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drawings/drawing10.xml" ContentType="application/vnd.openxmlformats-officedocument.drawing+xml"/>
  <Override PartName="/xl/charts/chart4.xml" ContentType="application/vnd.openxmlformats-officedocument.drawingml.chart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charts/chart8.xml" ContentType="application/vnd.openxmlformats-officedocument.drawingml.chart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drawings/drawing17.xml" ContentType="application/vnd.openxmlformats-officedocument.drawing+xml"/>
  <Override PartName="/xl/charts/chart11.xml" ContentType="application/vnd.openxmlformats-officedocument.drawingml.chart+xml"/>
  <Override PartName="/xl/drawings/drawing18.xml" ContentType="application/vnd.openxmlformats-officedocument.drawing+xml"/>
  <Override PartName="/xl/charts/chart12.xml" ContentType="application/vnd.openxmlformats-officedocument.drawingml.chart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drawings/drawing20.xml" ContentType="application/vnd.openxmlformats-officedocument.drawing+xml"/>
  <Override PartName="/xl/charts/chart14.xml" ContentType="application/vnd.openxmlformats-officedocument.drawingml.chart+xml"/>
  <Override PartName="/xl/drawings/drawing21.xml" ContentType="application/vnd.openxmlformats-officedocument.drawing+xml"/>
  <Override PartName="/xl/charts/chart15.xml" ContentType="application/vnd.openxmlformats-officedocument.drawingml.chart+xml"/>
  <Override PartName="/xl/drawings/drawing22.xml" ContentType="application/vnd.openxmlformats-officedocument.drawing+xml"/>
  <Override PartName="/xl/charts/chart16.xml" ContentType="application/vnd.openxmlformats-officedocument.drawingml.chart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drawings/drawing24.xml" ContentType="application/vnd.openxmlformats-officedocument.drawing+xml"/>
  <Override PartName="/xl/charts/chart18.xml" ContentType="application/vnd.openxmlformats-officedocument.drawingml.chart+xml"/>
  <Override PartName="/xl/drawings/drawing25.xml" ContentType="application/vnd.openxmlformats-officedocument.drawing+xml"/>
  <Override PartName="/xl/charts/chart19.xml" ContentType="application/vnd.openxmlformats-officedocument.drawingml.chart+xml"/>
  <Override PartName="/xl/drawings/drawing26.xml" ContentType="application/vnd.openxmlformats-officedocument.drawing+xml"/>
  <Override PartName="/xl/charts/chart20.xml" ContentType="application/vnd.openxmlformats-officedocument.drawingml.chart+xml"/>
  <Override PartName="/xl/drawings/drawing27.xml" ContentType="application/vnd.openxmlformats-officedocument.drawing+xml"/>
  <Override PartName="/xl/charts/chart21.xml" ContentType="application/vnd.openxmlformats-officedocument.drawingml.chart+xml"/>
  <Override PartName="/xl/drawings/drawing28.xml" ContentType="application/vnd.openxmlformats-officedocument.drawing+xml"/>
  <Override PartName="/xl/charts/chart22.xml" ContentType="application/vnd.openxmlformats-officedocument.drawingml.chart+xml"/>
  <Override PartName="/xl/drawings/drawing29.xml" ContentType="application/vnd.openxmlformats-officedocument.drawing+xml"/>
  <Override PartName="/xl/charts/chart23.xml" ContentType="application/vnd.openxmlformats-officedocument.drawingml.chart+xml"/>
  <Override PartName="/xl/drawings/drawing30.xml" ContentType="application/vnd.openxmlformats-officedocument.drawing+xml"/>
  <Override PartName="/xl/charts/chart24.xml" ContentType="application/vnd.openxmlformats-officedocument.drawingml.chart+xml"/>
  <Override PartName="/xl/drawings/drawing31.xml" ContentType="application/vnd.openxmlformats-officedocument.drawing+xml"/>
  <Override PartName="/xl/charts/chart25.xml" ContentType="application/vnd.openxmlformats-officedocument.drawingml.chart+xml"/>
  <Override PartName="/xl/drawings/drawing32.xml" ContentType="application/vnd.openxmlformats-officedocument.drawing+xml"/>
  <Override PartName="/xl/charts/chart26.xml" ContentType="application/vnd.openxmlformats-officedocument.drawingml.chart+xml"/>
  <Override PartName="/xl/drawings/drawing33.xml" ContentType="application/vnd.openxmlformats-officedocument.drawing+xml"/>
  <Override PartName="/xl/charts/chart27.xml" ContentType="application/vnd.openxmlformats-officedocument.drawingml.chart+xml"/>
  <Override PartName="/xl/drawings/drawing34.xml" ContentType="application/vnd.openxmlformats-officedocument.drawing+xml"/>
  <Override PartName="/xl/charts/chart28.xml" ContentType="application/vnd.openxmlformats-officedocument.drawingml.chart+xml"/>
  <Override PartName="/xl/drawings/drawing35.xml" ContentType="application/vnd.openxmlformats-officedocument.drawing+xml"/>
  <Override PartName="/xl/charts/chart29.xml" ContentType="application/vnd.openxmlformats-officedocument.drawingml.chart+xml"/>
  <Override PartName="/xl/drawings/drawing36.xml" ContentType="application/vnd.openxmlformats-officedocument.drawing+xml"/>
  <Override PartName="/xl/charts/chart30.xml" ContentType="application/vnd.openxmlformats-officedocument.drawingml.chart+xml"/>
  <Override PartName="/xl/drawings/drawing37.xml" ContentType="application/vnd.openxmlformats-officedocument.drawing+xml"/>
  <Override PartName="/xl/charts/chart31.xml" ContentType="application/vnd.openxmlformats-officedocument.drawingml.chart+xml"/>
  <Override PartName="/xl/drawings/drawing38.xml" ContentType="application/vnd.openxmlformats-officedocument.drawing+xml"/>
  <Override PartName="/xl/charts/chart32.xml" ContentType="application/vnd.openxmlformats-officedocument.drawingml.chart+xml"/>
  <Override PartName="/xl/drawings/drawing39.xml" ContentType="application/vnd.openxmlformats-officedocument.drawing+xml"/>
  <Override PartName="/xl/charts/chart33.xml" ContentType="application/vnd.openxmlformats-officedocument.drawingml.chart+xml"/>
  <Override PartName="/xl/drawings/drawing40.xml" ContentType="application/vnd.openxmlformats-officedocument.drawing+xml"/>
  <Override PartName="/xl/charts/chart34.xml" ContentType="application/vnd.openxmlformats-officedocument.drawingml.chart+xml"/>
  <Override PartName="/xl/drawings/drawing41.xml" ContentType="application/vnd.openxmlformats-officedocument.drawing+xml"/>
  <Override PartName="/xl/charts/chart35.xml" ContentType="application/vnd.openxmlformats-officedocument.drawingml.chart+xml"/>
  <Override PartName="/xl/drawings/drawing42.xml" ContentType="application/vnd.openxmlformats-officedocument.drawing+xml"/>
  <Override PartName="/xl/charts/chart36.xml" ContentType="application/vnd.openxmlformats-officedocument.drawingml.chart+xml"/>
  <Override PartName="/xl/drawings/drawing43.xml" ContentType="application/vnd.openxmlformats-officedocument.drawing+xml"/>
  <Override PartName="/xl/charts/chart37.xml" ContentType="application/vnd.openxmlformats-officedocument.drawingml.chart+xml"/>
  <Override PartName="/xl/drawings/drawing44.xml" ContentType="application/vnd.openxmlformats-officedocument.drawing+xml"/>
  <Override PartName="/xl/charts/chart38.xml" ContentType="application/vnd.openxmlformats-officedocument.drawingml.chart+xml"/>
  <Override PartName="/xl/drawings/drawing45.xml" ContentType="application/vnd.openxmlformats-officedocument.drawing+xml"/>
  <Override PartName="/xl/charts/chart39.xml" ContentType="application/vnd.openxmlformats-officedocument.drawingml.chart+xml"/>
  <Override PartName="/xl/drawings/drawing46.xml" ContentType="application/vnd.openxmlformats-officedocument.drawing+xml"/>
  <Override PartName="/xl/charts/chart40.xml" ContentType="application/vnd.openxmlformats-officedocument.drawingml.chart+xml"/>
  <Override PartName="/xl/drawings/drawing47.xml" ContentType="application/vnd.openxmlformats-officedocument.drawing+xml"/>
  <Override PartName="/xl/charts/chart41.xml" ContentType="application/vnd.openxmlformats-officedocument.drawingml.chart+xml"/>
  <Override PartName="/xl/drawings/drawing48.xml" ContentType="application/vnd.openxmlformats-officedocument.drawing+xml"/>
  <Override PartName="/xl/charts/chart42.xml" ContentType="application/vnd.openxmlformats-officedocument.drawingml.chart+xml"/>
  <Override PartName="/xl/drawings/drawing49.xml" ContentType="application/vnd.openxmlformats-officedocument.drawing+xml"/>
  <Override PartName="/xl/charts/chart43.xml" ContentType="application/vnd.openxmlformats-officedocument.drawingml.chart+xml"/>
  <Override PartName="/xl/drawings/drawing50.xml" ContentType="application/vnd.openxmlformats-officedocument.drawing+xml"/>
  <Override PartName="/xl/charts/chart44.xml" ContentType="application/vnd.openxmlformats-officedocument.drawingml.chart+xml"/>
  <Override PartName="/xl/drawings/drawing51.xml" ContentType="application/vnd.openxmlformats-officedocument.drawing+xml"/>
  <Override PartName="/xl/charts/chart45.xml" ContentType="application/vnd.openxmlformats-officedocument.drawingml.chart+xml"/>
  <Override PartName="/xl/drawings/drawing52.xml" ContentType="application/vnd.openxmlformats-officedocument.drawing+xml"/>
  <Override PartName="/xl/charts/chart46.xml" ContentType="application/vnd.openxmlformats-officedocument.drawingml.chart+xml"/>
  <Override PartName="/xl/drawings/drawing53.xml" ContentType="application/vnd.openxmlformats-officedocument.drawing+xml"/>
  <Override PartName="/xl/charts/chart47.xml" ContentType="application/vnd.openxmlformats-officedocument.drawingml.chart+xml"/>
  <Override PartName="/xl/drawings/drawing54.xml" ContentType="application/vnd.openxmlformats-officedocument.drawing+xml"/>
  <Override PartName="/xl/charts/chart48.xml" ContentType="application/vnd.openxmlformats-officedocument.drawingml.chart+xml"/>
  <Override PartName="/xl/drawings/drawing55.xml" ContentType="application/vnd.openxmlformats-officedocument.drawing+xml"/>
  <Override PartName="/xl/charts/chart49.xml" ContentType="application/vnd.openxmlformats-officedocument.drawingml.chart+xml"/>
  <Override PartName="/xl/drawings/drawing56.xml" ContentType="application/vnd.openxmlformats-officedocument.drawing+xml"/>
  <Override PartName="/xl/charts/chart50.xml" ContentType="application/vnd.openxmlformats-officedocument.drawingml.chart+xml"/>
  <Override PartName="/xl/drawings/drawing57.xml" ContentType="application/vnd.openxmlformats-officedocument.drawing+xml"/>
  <Override PartName="/xl/charts/chart51.xml" ContentType="application/vnd.openxmlformats-officedocument.drawingml.chart+xml"/>
  <Override PartName="/xl/drawings/drawing58.xml" ContentType="application/vnd.openxmlformats-officedocument.drawing+xml"/>
  <Override PartName="/xl/charts/chart52.xml" ContentType="application/vnd.openxmlformats-officedocument.drawingml.chart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+xml"/>
  <Override PartName="/xl/charts/chart54.xml" ContentType="application/vnd.openxmlformats-officedocument.drawingml.chart+xml"/>
  <Override PartName="/xl/drawings/drawing61.xml" ContentType="application/vnd.openxmlformats-officedocument.drawing+xml"/>
  <Override PartName="/xl/charts/chart55.xml" ContentType="application/vnd.openxmlformats-officedocument.drawingml.chart+xml"/>
  <Override PartName="/xl/drawings/drawing62.xml" ContentType="application/vnd.openxmlformats-officedocument.drawing+xml"/>
  <Override PartName="/xl/charts/chart56.xml" ContentType="application/vnd.openxmlformats-officedocument.drawingml.chart+xml"/>
  <Override PartName="/xl/drawings/drawing63.xml" ContentType="application/vnd.openxmlformats-officedocument.drawing+xml"/>
  <Override PartName="/xl/charts/chart57.xml" ContentType="application/vnd.openxmlformats-officedocument.drawingml.chart+xml"/>
  <Override PartName="/xl/drawings/drawing64.xml" ContentType="application/vnd.openxmlformats-officedocument.drawing+xml"/>
  <Override PartName="/xl/charts/chart5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L:\Marketing-BDM-Pipeline\EUROPANEL\WEBSITE\Acoustic Spreadsheet Tool\"/>
    </mc:Choice>
  </mc:AlternateContent>
  <xr:revisionPtr revIDLastSave="0" documentId="13_ncr:1_{EDE5B98E-31BB-42F1-93D0-14932F459F28}" xr6:coauthVersionLast="47" xr6:coauthVersionMax="47" xr10:uidLastSave="{00000000-0000-0000-0000-000000000000}"/>
  <bookViews>
    <workbookView xWindow="-120" yWindow="-120" windowWidth="38640" windowHeight="21120" tabRatio="955" xr2:uid="{00000000-000D-0000-FFFF-FFFF00000000}"/>
  </bookViews>
  <sheets>
    <sheet name="INDEX" sheetId="17" r:id="rId1"/>
    <sheet name="euroHUSH S1 SLOTTED PANELS" sheetId="2" r:id="rId2"/>
    <sheet name="euroHUSH S4 SLOTTED PANELS" sheetId="4" r:id="rId3"/>
    <sheet name="euroHUSH S9 PERFORATED PANELS" sheetId="6" r:id="rId4"/>
    <sheet name="euroblade SLATTED PANELS" sheetId="27" r:id="rId5"/>
    <sheet name="euroTEX FABRIC PANELS" sheetId="73" r:id="rId6"/>
    <sheet name="S1 25 MS Results" sheetId="7" r:id="rId7"/>
    <sheet name="S1 25 P Results" sheetId="9" r:id="rId8"/>
    <sheet name="S1 25 GW Results" sheetId="10" r:id="rId9"/>
    <sheet name="S1 50 P Results" sheetId="11" r:id="rId10"/>
    <sheet name="S1 50 GW Results" sheetId="12" r:id="rId11"/>
    <sheet name="S1 50 MS Results" sheetId="13" r:id="rId12"/>
    <sheet name="S1 75 GW Results" sheetId="14" r:id="rId13"/>
    <sheet name="S1 90 GW Results" sheetId="15" r:id="rId14"/>
    <sheet name="S1 Linear Grooved (7) Results" sheetId="51" r:id="rId15"/>
    <sheet name="S1 Linear Grooved (12) Results" sheetId="56" r:id="rId16"/>
    <sheet name="S1 Linear Grooved (8) Results" sheetId="64" r:id="rId17"/>
    <sheet name="S1 Linear Grooved (13) Results" sheetId="68" r:id="rId18"/>
    <sheet name="S4 25 GW Results" sheetId="18" r:id="rId19"/>
    <sheet name="S4 50 GW Results" sheetId="19" r:id="rId20"/>
    <sheet name="S4 75 GW Results" sheetId="20" r:id="rId21"/>
    <sheet name="S4 90 GW Results" sheetId="21" r:id="rId22"/>
    <sheet name="S9 50 PO custom(1) Results" sheetId="45" r:id="rId23"/>
    <sheet name="S9 50 PO custom(2) Results" sheetId="46" r:id="rId24"/>
    <sheet name="S9 50 PO custom(3) Results" sheetId="47" r:id="rId25"/>
    <sheet name="S9 50 PO custom(4) Results" sheetId="48" r:id="rId26"/>
    <sheet name="S9 50 PO custom(5) Results" sheetId="49" r:id="rId27"/>
    <sheet name="S9 50 PO custom(6) Results" sheetId="50" r:id="rId28"/>
    <sheet name="S9 50 PO custom(8) Results" sheetId="52" r:id="rId29"/>
    <sheet name="S9 50 PO custom(9) Results" sheetId="53" r:id="rId30"/>
    <sheet name="S9 50 PO custom(10) Results" sheetId="54" r:id="rId31"/>
    <sheet name="S9 50 PO custom(11) Results" sheetId="55" r:id="rId32"/>
    <sheet name="S9 50 PO custom(13) Results" sheetId="57" r:id="rId33"/>
    <sheet name="S9 50 PO custom(14) Results" sheetId="58" r:id="rId34"/>
    <sheet name="S9 50 PO custom(15) Results" sheetId="59" r:id="rId35"/>
    <sheet name="S9 50 PO custom(16) Results" sheetId="60" r:id="rId36"/>
    <sheet name="S9 50 PO custom(17) Results" sheetId="61" r:id="rId37"/>
    <sheet name="S9 50 PO custom(18) Results" sheetId="62" r:id="rId38"/>
    <sheet name="S9 50 PO custom(19) Results" sheetId="63" r:id="rId39"/>
    <sheet name="S9 50 PO custom(20) Results" sheetId="65" r:id="rId40"/>
    <sheet name="S9 50 PO custom(21) Results" sheetId="66" r:id="rId41"/>
    <sheet name="S9 50 PO custom(22) Results" sheetId="67" r:id="rId42"/>
    <sheet name="S9 50 PO custom(23) Results" sheetId="69" r:id="rId43"/>
    <sheet name="S9 50 PO custom(24) Results" sheetId="70" r:id="rId44"/>
    <sheet name="S9 50 PO custom(25) Results" sheetId="71" r:id="rId45"/>
    <sheet name="S9 50 PO custom(26) Results" sheetId="72" r:id="rId46"/>
    <sheet name="S9 25 GW Results" sheetId="22" r:id="rId47"/>
    <sheet name="S9 50 GW Results" sheetId="23" r:id="rId48"/>
    <sheet name="S9 75 GW Results" sheetId="24" r:id="rId49"/>
    <sheet name=" SP 90 GW Results" sheetId="25" r:id="rId50"/>
    <sheet name=" S1 50 GW Results" sheetId="26" r:id="rId51"/>
    <sheet name=" S2 50 GW Results" sheetId="28" r:id="rId52"/>
    <sheet name=" S3 50 GW Results" sheetId="29" r:id="rId53"/>
    <sheet name=" S1 400 GW Results" sheetId="30" r:id="rId54"/>
    <sheet name=" S2 400 GW Results" sheetId="31" r:id="rId55"/>
    <sheet name=" S1 Cust 400 PO14kg Results" sheetId="43" r:id="rId56"/>
    <sheet name=" S1 Cust 400 PO48kg Results" sheetId="44" r:id="rId57"/>
    <sheet name=" S3 400 GW Results" sheetId="32" r:id="rId58"/>
    <sheet name="euroTEX AC238-01" sheetId="34" r:id="rId59"/>
    <sheet name="euroTEX AC238-02" sheetId="36" r:id="rId60"/>
    <sheet name="euroTEX AC238-03" sheetId="37" r:id="rId61"/>
    <sheet name="euroTEX AC238-04" sheetId="38" r:id="rId62"/>
    <sheet name="euroTEX AC238-05" sheetId="39" r:id="rId63"/>
    <sheet name="euroTEX AC238-06" sheetId="40" r:id="rId64"/>
    <sheet name="Sheet1" sheetId="42" r:id="rId65"/>
  </sheets>
  <definedNames>
    <definedName name="AA" localSheetId="53">#REF!</definedName>
    <definedName name="AA" localSheetId="50">#REF!</definedName>
    <definedName name="AA" localSheetId="55">#REF!</definedName>
    <definedName name="AA" localSheetId="56">#REF!</definedName>
    <definedName name="AA" localSheetId="54">#REF!</definedName>
    <definedName name="AA" localSheetId="51">#REF!</definedName>
    <definedName name="AA" localSheetId="57">#REF!</definedName>
    <definedName name="AA" localSheetId="52">#REF!</definedName>
    <definedName name="AA" localSheetId="4">#REF!</definedName>
    <definedName name="AA" localSheetId="58">#REF!</definedName>
    <definedName name="AA" localSheetId="59">#REF!</definedName>
    <definedName name="AA" localSheetId="60">#REF!</definedName>
    <definedName name="AA" localSheetId="61">#REF!</definedName>
    <definedName name="AA" localSheetId="62">#REF!</definedName>
    <definedName name="AA" localSheetId="63">#REF!</definedName>
    <definedName name="AA">#REF!</definedName>
    <definedName name="AB" localSheetId="53">#REF!</definedName>
    <definedName name="AB" localSheetId="50">#REF!</definedName>
    <definedName name="AB" localSheetId="55">#REF!</definedName>
    <definedName name="AB" localSheetId="56">#REF!</definedName>
    <definedName name="AB" localSheetId="54">#REF!</definedName>
    <definedName name="AB" localSheetId="51">#REF!</definedName>
    <definedName name="AB" localSheetId="57">#REF!</definedName>
    <definedName name="AB" localSheetId="52">#REF!</definedName>
    <definedName name="AB" localSheetId="4">#REF!</definedName>
    <definedName name="AB" localSheetId="58">#REF!</definedName>
    <definedName name="AB" localSheetId="59">#REF!</definedName>
    <definedName name="AB" localSheetId="60">#REF!</definedName>
    <definedName name="AB" localSheetId="61">#REF!</definedName>
    <definedName name="AB" localSheetId="62">#REF!</definedName>
    <definedName name="AB" localSheetId="63">#REF!</definedName>
    <definedName name="AB">#REF!</definedName>
    <definedName name="AC" localSheetId="53">#REF!</definedName>
    <definedName name="AC" localSheetId="50">#REF!</definedName>
    <definedName name="AC" localSheetId="55">#REF!</definedName>
    <definedName name="AC" localSheetId="56">#REF!</definedName>
    <definedName name="AC" localSheetId="54">#REF!</definedName>
    <definedName name="AC" localSheetId="51">#REF!</definedName>
    <definedName name="AC" localSheetId="57">#REF!</definedName>
    <definedName name="AC" localSheetId="52">#REF!</definedName>
    <definedName name="AC" localSheetId="4">#REF!</definedName>
    <definedName name="AC" localSheetId="58">#REF!</definedName>
    <definedName name="AC" localSheetId="59">#REF!</definedName>
    <definedName name="AC" localSheetId="60">#REF!</definedName>
    <definedName name="AC" localSheetId="61">#REF!</definedName>
    <definedName name="AC" localSheetId="62">#REF!</definedName>
    <definedName name="AC" localSheetId="63">#REF!</definedName>
    <definedName name="AC">#REF!</definedName>
    <definedName name="AD" localSheetId="53">#REF!</definedName>
    <definedName name="AD" localSheetId="50">#REF!</definedName>
    <definedName name="AD" localSheetId="55">#REF!</definedName>
    <definedName name="AD" localSheetId="56">#REF!</definedName>
    <definedName name="AD" localSheetId="54">#REF!</definedName>
    <definedName name="AD" localSheetId="51">#REF!</definedName>
    <definedName name="AD" localSheetId="57">#REF!</definedName>
    <definedName name="AD" localSheetId="52">#REF!</definedName>
    <definedName name="AD" localSheetId="4">#REF!</definedName>
    <definedName name="AD" localSheetId="58">#REF!</definedName>
    <definedName name="AD" localSheetId="59">#REF!</definedName>
    <definedName name="AD" localSheetId="60">#REF!</definedName>
    <definedName name="AD" localSheetId="61">#REF!</definedName>
    <definedName name="AD" localSheetId="62">#REF!</definedName>
    <definedName name="AD" localSheetId="63">#REF!</definedName>
    <definedName name="AD">#REF!</definedName>
    <definedName name="AE" localSheetId="53">#REF!</definedName>
    <definedName name="AE" localSheetId="50">#REF!</definedName>
    <definedName name="AE" localSheetId="55">#REF!</definedName>
    <definedName name="AE" localSheetId="56">#REF!</definedName>
    <definedName name="AE" localSheetId="54">#REF!</definedName>
    <definedName name="AE" localSheetId="51">#REF!</definedName>
    <definedName name="AE" localSheetId="57">#REF!</definedName>
    <definedName name="AE" localSheetId="52">#REF!</definedName>
    <definedName name="AE" localSheetId="4">#REF!</definedName>
    <definedName name="AE" localSheetId="58">#REF!</definedName>
    <definedName name="AE" localSheetId="59">#REF!</definedName>
    <definedName name="AE" localSheetId="60">#REF!</definedName>
    <definedName name="AE" localSheetId="61">#REF!</definedName>
    <definedName name="AE" localSheetId="62">#REF!</definedName>
    <definedName name="AE" localSheetId="63">#REF!</definedName>
    <definedName name="AE">#REF!</definedName>
    <definedName name="AF" localSheetId="53">#REF!</definedName>
    <definedName name="AF" localSheetId="50">#REF!</definedName>
    <definedName name="AF" localSheetId="55">#REF!</definedName>
    <definedName name="AF" localSheetId="56">#REF!</definedName>
    <definedName name="AF" localSheetId="54">#REF!</definedName>
    <definedName name="AF" localSheetId="51">#REF!</definedName>
    <definedName name="AF" localSheetId="57">#REF!</definedName>
    <definedName name="AF" localSheetId="52">#REF!</definedName>
    <definedName name="AF" localSheetId="4">#REF!</definedName>
    <definedName name="AF" localSheetId="58">#REF!</definedName>
    <definedName name="AF" localSheetId="59">#REF!</definedName>
    <definedName name="AF" localSheetId="60">#REF!</definedName>
    <definedName name="AF" localSheetId="61">#REF!</definedName>
    <definedName name="AF" localSheetId="62">#REF!</definedName>
    <definedName name="AF" localSheetId="63">#REF!</definedName>
    <definedName name="AF">#REF!</definedName>
    <definedName name="AG" localSheetId="53">#REF!</definedName>
    <definedName name="AG" localSheetId="50">#REF!</definedName>
    <definedName name="AG" localSheetId="55">#REF!</definedName>
    <definedName name="AG" localSheetId="56">#REF!</definedName>
    <definedName name="AG" localSheetId="54">#REF!</definedName>
    <definedName name="AG" localSheetId="51">#REF!</definedName>
    <definedName name="AG" localSheetId="57">#REF!</definedName>
    <definedName name="AG" localSheetId="52">#REF!</definedName>
    <definedName name="AG" localSheetId="4">#REF!</definedName>
    <definedName name="AG" localSheetId="58">#REF!</definedName>
    <definedName name="AG" localSheetId="59">#REF!</definedName>
    <definedName name="AG" localSheetId="60">#REF!</definedName>
    <definedName name="AG" localSheetId="61">#REF!</definedName>
    <definedName name="AG" localSheetId="62">#REF!</definedName>
    <definedName name="AG" localSheetId="63">#REF!</definedName>
    <definedName name="AG">#REF!</definedName>
    <definedName name="BA" localSheetId="53">#REF!</definedName>
    <definedName name="BA" localSheetId="50">#REF!</definedName>
    <definedName name="BA" localSheetId="55">#REF!</definedName>
    <definedName name="BA" localSheetId="56">#REF!</definedName>
    <definedName name="BA" localSheetId="54">#REF!</definedName>
    <definedName name="BA" localSheetId="51">#REF!</definedName>
    <definedName name="BA" localSheetId="57">#REF!</definedName>
    <definedName name="BA" localSheetId="52">#REF!</definedName>
    <definedName name="BA" localSheetId="4">#REF!</definedName>
    <definedName name="BA" localSheetId="58">#REF!</definedName>
    <definedName name="BA" localSheetId="59">#REF!</definedName>
    <definedName name="BA" localSheetId="60">#REF!</definedName>
    <definedName name="BA" localSheetId="61">#REF!</definedName>
    <definedName name="BA" localSheetId="62">#REF!</definedName>
    <definedName name="BA" localSheetId="63">#REF!</definedName>
    <definedName name="BA">#REF!</definedName>
    <definedName name="BB" localSheetId="53">#REF!</definedName>
    <definedName name="BB" localSheetId="50">#REF!</definedName>
    <definedName name="BB" localSheetId="55">#REF!</definedName>
    <definedName name="BB" localSheetId="56">#REF!</definedName>
    <definedName name="BB" localSheetId="54">#REF!</definedName>
    <definedName name="BB" localSheetId="51">#REF!</definedName>
    <definedName name="BB" localSheetId="57">#REF!</definedName>
    <definedName name="BB" localSheetId="52">#REF!</definedName>
    <definedName name="BB" localSheetId="4">#REF!</definedName>
    <definedName name="BB" localSheetId="58">#REF!</definedName>
    <definedName name="BB" localSheetId="59">#REF!</definedName>
    <definedName name="BB" localSheetId="60">#REF!</definedName>
    <definedName name="BB" localSheetId="61">#REF!</definedName>
    <definedName name="BB" localSheetId="62">#REF!</definedName>
    <definedName name="BB" localSheetId="63">#REF!</definedName>
    <definedName name="BB">#REF!</definedName>
    <definedName name="BC" localSheetId="53">#REF!</definedName>
    <definedName name="BC" localSheetId="50">#REF!</definedName>
    <definedName name="BC" localSheetId="55">#REF!</definedName>
    <definedName name="BC" localSheetId="56">#REF!</definedName>
    <definedName name="BC" localSheetId="54">#REF!</definedName>
    <definedName name="BC" localSheetId="51">#REF!</definedName>
    <definedName name="BC" localSheetId="57">#REF!</definedName>
    <definedName name="BC" localSheetId="52">#REF!</definedName>
    <definedName name="BC" localSheetId="4">#REF!</definedName>
    <definedName name="BC" localSheetId="58">#REF!</definedName>
    <definedName name="BC" localSheetId="59">#REF!</definedName>
    <definedName name="BC" localSheetId="60">#REF!</definedName>
    <definedName name="BC" localSheetId="61">#REF!</definedName>
    <definedName name="BC" localSheetId="62">#REF!</definedName>
    <definedName name="BC" localSheetId="63">#REF!</definedName>
    <definedName name="BC">#REF!</definedName>
    <definedName name="BD" localSheetId="53">#REF!</definedName>
    <definedName name="BD" localSheetId="50">#REF!</definedName>
    <definedName name="BD" localSheetId="55">#REF!</definedName>
    <definedName name="BD" localSheetId="56">#REF!</definedName>
    <definedName name="BD" localSheetId="54">#REF!</definedName>
    <definedName name="BD" localSheetId="51">#REF!</definedName>
    <definedName name="BD" localSheetId="57">#REF!</definedName>
    <definedName name="BD" localSheetId="52">#REF!</definedName>
    <definedName name="BD" localSheetId="4">#REF!</definedName>
    <definedName name="BD" localSheetId="58">#REF!</definedName>
    <definedName name="BD" localSheetId="59">#REF!</definedName>
    <definedName name="BD" localSheetId="60">#REF!</definedName>
    <definedName name="BD" localSheetId="61">#REF!</definedName>
    <definedName name="BD" localSheetId="62">#REF!</definedName>
    <definedName name="BD" localSheetId="63">#REF!</definedName>
    <definedName name="BD">#REF!</definedName>
    <definedName name="BLANK" localSheetId="53">#REF!</definedName>
    <definedName name="BLANK" localSheetId="50">#REF!</definedName>
    <definedName name="BLANK" localSheetId="55">#REF!</definedName>
    <definedName name="BLANK" localSheetId="56">#REF!</definedName>
    <definedName name="BLANK" localSheetId="54">#REF!</definedName>
    <definedName name="BLANK" localSheetId="51">#REF!</definedName>
    <definedName name="BLANK" localSheetId="57">#REF!</definedName>
    <definedName name="BLANK" localSheetId="52">#REF!</definedName>
    <definedName name="BLANK" localSheetId="4">#REF!</definedName>
    <definedName name="BLANK" localSheetId="58">#REF!</definedName>
    <definedName name="BLANK" localSheetId="59">#REF!</definedName>
    <definedName name="BLANK" localSheetId="60">#REF!</definedName>
    <definedName name="BLANK" localSheetId="61">#REF!</definedName>
    <definedName name="BLANK" localSheetId="62">#REF!</definedName>
    <definedName name="BLANK" localSheetId="63">#REF!</definedName>
    <definedName name="BLANK">#REF!</definedName>
    <definedName name="BLANKB" localSheetId="53">#REF!</definedName>
    <definedName name="BLANKB" localSheetId="50">#REF!</definedName>
    <definedName name="BLANKB" localSheetId="55">#REF!</definedName>
    <definedName name="BLANKB" localSheetId="56">#REF!</definedName>
    <definedName name="BLANKB" localSheetId="54">#REF!</definedName>
    <definedName name="BLANKB" localSheetId="51">#REF!</definedName>
    <definedName name="BLANKB" localSheetId="57">#REF!</definedName>
    <definedName name="BLANKB" localSheetId="52">#REF!</definedName>
    <definedName name="BLANKB" localSheetId="4">#REF!</definedName>
    <definedName name="BLANKB" localSheetId="58">#REF!</definedName>
    <definedName name="BLANKB" localSheetId="59">#REF!</definedName>
    <definedName name="BLANKB" localSheetId="60">#REF!</definedName>
    <definedName name="BLANKB" localSheetId="61">#REF!</definedName>
    <definedName name="BLANKB" localSheetId="62">#REF!</definedName>
    <definedName name="BLANKB" localSheetId="63">#REF!</definedName>
    <definedName name="BLANKB">#REF!</definedName>
    <definedName name="BLANKC" localSheetId="53">#REF!</definedName>
    <definedName name="BLANKC" localSheetId="50">#REF!</definedName>
    <definedName name="BLANKC" localSheetId="55">#REF!</definedName>
    <definedName name="BLANKC" localSheetId="56">#REF!</definedName>
    <definedName name="BLANKC" localSheetId="54">#REF!</definedName>
    <definedName name="BLANKC" localSheetId="51">#REF!</definedName>
    <definedName name="BLANKC" localSheetId="57">#REF!</definedName>
    <definedName name="BLANKC" localSheetId="52">#REF!</definedName>
    <definedName name="BLANKC" localSheetId="4">#REF!</definedName>
    <definedName name="BLANKC" localSheetId="58">#REF!</definedName>
    <definedName name="BLANKC" localSheetId="59">#REF!</definedName>
    <definedName name="BLANKC" localSheetId="60">#REF!</definedName>
    <definedName name="BLANKC" localSheetId="61">#REF!</definedName>
    <definedName name="BLANKC" localSheetId="62">#REF!</definedName>
    <definedName name="BLANKC" localSheetId="63">#REF!</definedName>
    <definedName name="BLANKC">#REF!</definedName>
    <definedName name="CA" localSheetId="53">#REF!</definedName>
    <definedName name="CA" localSheetId="50">#REF!</definedName>
    <definedName name="CA" localSheetId="55">#REF!</definedName>
    <definedName name="CA" localSheetId="56">#REF!</definedName>
    <definedName name="CA" localSheetId="54">#REF!</definedName>
    <definedName name="CA" localSheetId="51">#REF!</definedName>
    <definedName name="CA" localSheetId="57">#REF!</definedName>
    <definedName name="CA" localSheetId="52">#REF!</definedName>
    <definedName name="CA" localSheetId="4">#REF!</definedName>
    <definedName name="CA" localSheetId="58">#REF!</definedName>
    <definedName name="CA" localSheetId="59">#REF!</definedName>
    <definedName name="CA" localSheetId="60">#REF!</definedName>
    <definedName name="CA" localSheetId="61">#REF!</definedName>
    <definedName name="CA" localSheetId="62">#REF!</definedName>
    <definedName name="CA" localSheetId="63">#REF!</definedName>
    <definedName name="CA">#REF!</definedName>
    <definedName name="CB" localSheetId="53">#REF!</definedName>
    <definedName name="CB" localSheetId="50">#REF!</definedName>
    <definedName name="CB" localSheetId="55">#REF!</definedName>
    <definedName name="CB" localSheetId="56">#REF!</definedName>
    <definedName name="CB" localSheetId="54">#REF!</definedName>
    <definedName name="CB" localSheetId="51">#REF!</definedName>
    <definedName name="CB" localSheetId="57">#REF!</definedName>
    <definedName name="CB" localSheetId="52">#REF!</definedName>
    <definedName name="CB" localSheetId="4">#REF!</definedName>
    <definedName name="CB" localSheetId="58">#REF!</definedName>
    <definedName name="CB" localSheetId="59">#REF!</definedName>
    <definedName name="CB" localSheetId="60">#REF!</definedName>
    <definedName name="CB" localSheetId="61">#REF!</definedName>
    <definedName name="CB" localSheetId="62">#REF!</definedName>
    <definedName name="CB" localSheetId="63">#REF!</definedName>
    <definedName name="CB">#REF!</definedName>
    <definedName name="CC" localSheetId="53">#REF!</definedName>
    <definedName name="CC" localSheetId="50">#REF!</definedName>
    <definedName name="CC" localSheetId="55">#REF!</definedName>
    <definedName name="CC" localSheetId="56">#REF!</definedName>
    <definedName name="CC" localSheetId="54">#REF!</definedName>
    <definedName name="CC" localSheetId="51">#REF!</definedName>
    <definedName name="CC" localSheetId="57">#REF!</definedName>
    <definedName name="CC" localSheetId="52">#REF!</definedName>
    <definedName name="CC" localSheetId="4">#REF!</definedName>
    <definedName name="CC" localSheetId="58">#REF!</definedName>
    <definedName name="CC" localSheetId="59">#REF!</definedName>
    <definedName name="CC" localSheetId="60">#REF!</definedName>
    <definedName name="CC" localSheetId="61">#REF!</definedName>
    <definedName name="CC" localSheetId="62">#REF!</definedName>
    <definedName name="CC" localSheetId="63">#REF!</definedName>
    <definedName name="CC">#REF!</definedName>
    <definedName name="CD" localSheetId="53">#REF!</definedName>
    <definedName name="CD" localSheetId="50">#REF!</definedName>
    <definedName name="CD" localSheetId="55">#REF!</definedName>
    <definedName name="CD" localSheetId="56">#REF!</definedName>
    <definedName name="CD" localSheetId="54">#REF!</definedName>
    <definedName name="CD" localSheetId="51">#REF!</definedName>
    <definedName name="CD" localSheetId="57">#REF!</definedName>
    <definedName name="CD" localSheetId="52">#REF!</definedName>
    <definedName name="CD" localSheetId="4">#REF!</definedName>
    <definedName name="CD" localSheetId="58">#REF!</definedName>
    <definedName name="CD" localSheetId="59">#REF!</definedName>
    <definedName name="CD" localSheetId="60">#REF!</definedName>
    <definedName name="CD" localSheetId="61">#REF!</definedName>
    <definedName name="CD" localSheetId="62">#REF!</definedName>
    <definedName name="CD" localSheetId="63">#REF!</definedName>
    <definedName name="CD">#REF!</definedName>
    <definedName name="H" localSheetId="53">#REF!</definedName>
    <definedName name="H" localSheetId="50">#REF!</definedName>
    <definedName name="H" localSheetId="55">#REF!</definedName>
    <definedName name="H" localSheetId="56">#REF!</definedName>
    <definedName name="H" localSheetId="54">#REF!</definedName>
    <definedName name="H" localSheetId="51">#REF!</definedName>
    <definedName name="H" localSheetId="57">#REF!</definedName>
    <definedName name="H" localSheetId="52">#REF!</definedName>
    <definedName name="H" localSheetId="4">#REF!</definedName>
    <definedName name="H" localSheetId="58">#REF!</definedName>
    <definedName name="H" localSheetId="59">#REF!</definedName>
    <definedName name="H" localSheetId="60">#REF!</definedName>
    <definedName name="H" localSheetId="61">#REF!</definedName>
    <definedName name="H" localSheetId="62">#REF!</definedName>
    <definedName name="H" localSheetId="63">#REF!</definedName>
    <definedName name="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" i="7" l="1"/>
  <c r="H45" i="57"/>
</calcChain>
</file>

<file path=xl/sharedStrings.xml><?xml version="1.0" encoding="utf-8"?>
<sst xmlns="http://schemas.openxmlformats.org/spreadsheetml/2006/main" count="1011" uniqueCount="342">
  <si>
    <t>13 - 011 / PD</t>
  </si>
  <si>
    <t>13 - 012 / PD</t>
  </si>
  <si>
    <t>13 - 013 / PD</t>
  </si>
  <si>
    <t>13 - 014 / PD</t>
  </si>
  <si>
    <t>13 - 015 / PD</t>
  </si>
  <si>
    <t>13 - 022 / PD</t>
  </si>
  <si>
    <t>13 - 023 / PD</t>
  </si>
  <si>
    <t>13 - 025 / PD</t>
  </si>
  <si>
    <t>13 - 021 / PD</t>
  </si>
  <si>
    <t>13 - 016 / PD</t>
  </si>
  <si>
    <t>13 - 017 / PD</t>
  </si>
  <si>
    <t>13 - 019 / PD</t>
  </si>
  <si>
    <t>13 - 018 / PD</t>
  </si>
  <si>
    <t>13 - 020 / PD</t>
  </si>
  <si>
    <t>13 - 010 / PD</t>
  </si>
  <si>
    <t>TYPE</t>
  </si>
  <si>
    <t>Slotted</t>
  </si>
  <si>
    <t>TYPE OF INSULATION BACKING</t>
  </si>
  <si>
    <t>AIR CAVITY (mm)</t>
  </si>
  <si>
    <t>N/A (Fabric lining adhered to rear of panel)</t>
  </si>
  <si>
    <t>THICKNESS OF INSULATION BACKING (mm)</t>
  </si>
  <si>
    <t>OVERALL DEPTH OF SYSTEM (mm)</t>
  </si>
  <si>
    <t>TEST REPORT ID</t>
  </si>
  <si>
    <t>PRODUCT SPECIFICATION CODE</t>
  </si>
  <si>
    <t>13 - 024 / PD</t>
  </si>
  <si>
    <t>SLOT DIMENSIONS</t>
  </si>
  <si>
    <t>1100mm long x 10mm wide</t>
  </si>
  <si>
    <t>NOMINAL PERCENTAGE OPEN AREA (%)</t>
  </si>
  <si>
    <t>175mm long x 10mm wide</t>
  </si>
  <si>
    <t>PERFORATION PATTERN</t>
  </si>
  <si>
    <t>8mm dia. At 32mm centres</t>
  </si>
  <si>
    <t>Perforated</t>
  </si>
  <si>
    <t>Glasswool insulation</t>
  </si>
  <si>
    <t>Polyester insulation</t>
  </si>
  <si>
    <t>MEASURED NOISE REDUCTION COEFFICIENT (NRC)</t>
  </si>
  <si>
    <t>ITEM</t>
  </si>
  <si>
    <t>GENERAL DESCRIPTION</t>
  </si>
  <si>
    <t>12mm thick perforated (8mm dia. At 32mm centres) timber panel with glasswool insulation backing - 37mm overall depth of system - NRC 0.55</t>
  </si>
  <si>
    <t>12mm thick perforated (8mm dia. At 32mm centres) timber panel with glasswool insulation backing - 62mm overall depth of system - NRC 0.55</t>
  </si>
  <si>
    <t>12mm thick perforated (8mm dia. At 32mm centres) timber panel with glasswool insulation backing - 87mm overall depth of system - NRC 0.55</t>
  </si>
  <si>
    <t>12mm thick perforated (8mm dia. At 32mm centres) timber panel with glasswool insulation backing - 102mm overall depth of system - NRC 0.55</t>
  </si>
  <si>
    <t>12mm thick slotted (1100mm long x 10mm wide) timber panel with polyester insulation backing - 37mm overall depth of system - NRC 0.60</t>
  </si>
  <si>
    <t>12mm thick slotted (1100mm long x 10mm wide) timber panel with glasswool insulation backing - 37mm overall depth of system - NRC 0.70</t>
  </si>
  <si>
    <t>12mm thick slotted (1100mm long x 10mm wide) timber panel with polyester insulation backing - 62mm overall depth of system - NRC 0.65</t>
  </si>
  <si>
    <t>12mm thick slotted (1100mm long x 10mm wide) timber panel with glasswool insulation backing - 62mm overall depth of system - NRC 0.70</t>
  </si>
  <si>
    <t>12mm thick slotted (1100mm long x 10mm wide) timber panel with glasswool insulation backing - 62mm overall depth of system - NRC 0.40</t>
  </si>
  <si>
    <t>12mm thick slotted (1100mm long x 10mm wide) timber panel with glasswool insulation backing - 87mm overall depth of system - NRC 0.70</t>
  </si>
  <si>
    <t>12mm thick slotted (1100mm long x 10mm wide) timber panel with glasswool insulation backing - 102mm overall depth of system - NRC 0.70</t>
  </si>
  <si>
    <t>12mm thick slotted (175mm long x 10mm wide) timber panel with glasswool insulation backing - 37mm overall depth of system - NRC 0.70</t>
  </si>
  <si>
    <t>12mm thick slotted (175mm long x 10mm wide) timber panel with glasswool insulation backing - 62mm overall depth of system - NRC 0.65</t>
  </si>
  <si>
    <t>12mm thick slotted (175mm long x 10mm wide) timber panel with glasswool insulation backing - 87mm overall depth of system - NRC 0.65</t>
  </si>
  <si>
    <t>12mm thick slotted (175mm long x 10mm wide) timber panel with glasswool insulation backing - 102mm overall depth of system - NRC 0.60</t>
  </si>
  <si>
    <r>
      <t>SOUND ABSORPTION COEFFICIENT (</t>
    </r>
    <r>
      <rPr>
        <b/>
        <sz val="12"/>
        <rFont val="Symbol"/>
        <family val="1"/>
        <charset val="2"/>
      </rPr>
      <t></t>
    </r>
    <r>
      <rPr>
        <b/>
        <vertAlign val="subscript"/>
        <sz val="10"/>
        <rFont val="Arial"/>
        <family val="2"/>
      </rPr>
      <t>s</t>
    </r>
    <r>
      <rPr>
        <b/>
        <sz val="10"/>
        <rFont val="Arial"/>
        <family val="2"/>
      </rPr>
      <t>)</t>
    </r>
  </si>
  <si>
    <t>OCTAVE CENTRE FREQUENCY BANDS (Hz)</t>
  </si>
  <si>
    <t xml:space="preserve"> </t>
  </si>
  <si>
    <t xml:space="preserve">  </t>
  </si>
  <si>
    <t>BACK TO INDEX</t>
  </si>
  <si>
    <t>BACK TO S1 SLOTTED PANELS GENERAL PAGE</t>
  </si>
  <si>
    <t>BACK TO S4 SLOTTED PANELS GENERAL PAGE</t>
  </si>
  <si>
    <t>BACK TO PERFORATED PANELS GENERAL PAGE</t>
  </si>
  <si>
    <t>FREQUENCY (Hz)</t>
  </si>
  <si>
    <r>
      <t xml:space="preserve">PRACTICAL SOUND ABSORPTION COEFFICIENT </t>
    </r>
    <r>
      <rPr>
        <b/>
        <sz val="12"/>
        <rFont val="Symbol"/>
        <family val="1"/>
        <charset val="2"/>
      </rPr>
      <t>a</t>
    </r>
    <r>
      <rPr>
        <b/>
        <vertAlign val="subscript"/>
        <sz val="10"/>
        <rFont val="Arial"/>
        <family val="2"/>
      </rPr>
      <t>p</t>
    </r>
  </si>
  <si>
    <t>17mm wide timber slats spaced at 25.5mm centres with glasswool insulation backing - 105mm overall depth of system - NRC 0.80</t>
  </si>
  <si>
    <t>BACK TO SLATTED PANELS GENERAL PAGE</t>
  </si>
  <si>
    <t>65mm wide timber slats spaced at 10mm centres with glasswool insulation backing - 105mm overall depth of system - NRC 0.55</t>
  </si>
  <si>
    <t>Articulating timber slat widths with a repetitive pattern composed of 17mm wide timber slat, 28mm wide timber slat, 65mm wide timber slat and 38mm wide timber slat each separated by a 13mm gap with glasswool insulation backing - 105mm overall depth of system - NRC 0.65</t>
  </si>
  <si>
    <t>17mm wide timber slats spaced at 25.5mm centres with glasswool insulation backing - 460mm overall depth of system - NRC 1.00</t>
  </si>
  <si>
    <t>65mm wide timber slats spaced at 10mm centres with glasswool insulation backing - 460mm overall depth of system - NRC 0.65</t>
  </si>
  <si>
    <t>Articulating timber slat widths with a repetitive pattern composed of 17mm wide timber slat, 28mm wide timber slat, 65mm wide timber slat and 38mm wide timber slat each separated by a 13mm gap with glasswool insulation backing - 460mm overall depth of system - NRC 0.85</t>
  </si>
  <si>
    <t>Slatted</t>
  </si>
  <si>
    <t>SLATTED PATTERN</t>
  </si>
  <si>
    <t>14 - 112 / PD</t>
  </si>
  <si>
    <t>14 - 117 / PD</t>
  </si>
  <si>
    <t>14 - 115 / PD</t>
  </si>
  <si>
    <t>14 - 116 / PD</t>
  </si>
  <si>
    <t>Fabric lining to back of panel and glasswool insulation</t>
  </si>
  <si>
    <t>14 - 113 / PD</t>
  </si>
  <si>
    <t>14 - 114 / PD</t>
  </si>
  <si>
    <t>Alpha_W</t>
  </si>
  <si>
    <t>SAA</t>
  </si>
  <si>
    <t>NRC</t>
  </si>
  <si>
    <t>0.75 (MH)</t>
  </si>
  <si>
    <t>Panel</t>
  </si>
  <si>
    <t>Thickness</t>
  </si>
  <si>
    <t>Specimen Area</t>
  </si>
  <si>
    <t>Date</t>
  </si>
  <si>
    <t>Air Pressure</t>
  </si>
  <si>
    <t>Temperature</t>
  </si>
  <si>
    <t>Humidity</t>
  </si>
  <si>
    <t>45mm EuroTexted facing w/ 45mm core substrate</t>
  </si>
  <si>
    <t>Wall Panel: Facing fabric - EuroTexted, ~2mm AG, Core substrate: 25mm Martini Deco Panel, ~18mm AG</t>
  </si>
  <si>
    <t>50mm steel angle around perimeter</t>
  </si>
  <si>
    <t>Other details(facing, edges, etc)</t>
  </si>
  <si>
    <t>25mm EuroTexted facing w/ 13mm core substrate</t>
  </si>
  <si>
    <t>Wall Panel: Facing fabric: EuroTexted, ~2mm AG, 13mm Martini Deco Quiet Panel, ~10mm AG</t>
  </si>
  <si>
    <t>30mm steel angle around perimeter</t>
  </si>
  <si>
    <t>45mm EuroTexting facing w/ 45mm core substrate</t>
  </si>
  <si>
    <t>Wall Panel: Facing fabric - EuroTexting, ~2mm AG, Core substrate: 25mm Martini Deco Panel, ~18mm AG</t>
  </si>
  <si>
    <t>0.70 (M)</t>
  </si>
  <si>
    <t>045 (MH)</t>
  </si>
  <si>
    <t>25mm EuroTexting facing w/ 13mm core substrate</t>
  </si>
  <si>
    <t>Wall Panel: Facing fabric: EuroTexting, ~2mm AG, 13mm Martini Deco Quiet Panel, ~10mm AG</t>
  </si>
  <si>
    <t>0.45 (MH)</t>
  </si>
  <si>
    <t>45mm EuroTexture facing w/ 45mm core substrate</t>
  </si>
  <si>
    <t>Wall Panel: Facing fabric - EuroTexture, ~2mm AG, Core substrate: 25mm Martini Deco Panel, ~18mm AG</t>
  </si>
  <si>
    <t>0.70 (MH)</t>
  </si>
  <si>
    <t>25mm EuroTexture facing w/ 13mm core substrate</t>
  </si>
  <si>
    <t>Wall Panel: Facing fabric: EuroTexture, ~2mm AG, 13mm Martini Deco Quiet Panel, ~10mm AG</t>
  </si>
  <si>
    <t>0.40 (MH)</t>
  </si>
  <si>
    <t>euroTEX AC238-01 Core with euroTEXTED</t>
  </si>
  <si>
    <t>euroTEX AC238-02 Slim with euroTEXTED</t>
  </si>
  <si>
    <t>euroTEX AC238-03 Core with euroTEXTING</t>
  </si>
  <si>
    <t>euroTEX AC238-04 Slim with euroTEXTING</t>
  </si>
  <si>
    <t>euroTEX AC238-05 Core with euroTEXTURE</t>
  </si>
  <si>
    <t>45mm Core panel with euroTEXTED fabric facing – 45mm overall depth of system – NRC 0.85</t>
  </si>
  <si>
    <t>25mm Slim panel with euroTEXTED fabric facing – 25mm overall depth of system – NRC 0.65</t>
  </si>
  <si>
    <t>45mm Core panel with euroTEXTING fabric facing – 45mm overall depth of system – NRC 0.75</t>
  </si>
  <si>
    <t>25mm Slim panel with euroTEXTING fabric facing – 25mm overall depth of system – NRC 0.60</t>
  </si>
  <si>
    <t>45mm Core panel with euroTEXTURE fabric facing – 45mm overall depth of system – NRC 0.80</t>
  </si>
  <si>
    <t>25mm Slim panel with euroTEXTURE fabric facing – 25mm overall depth of system – NRC 0.60</t>
  </si>
  <si>
    <t>euroHUSH S1 Slotted Panels - General Information</t>
  </si>
  <si>
    <t>euroHUSH S4 Slotted Panels - General Information</t>
  </si>
  <si>
    <t>euroHUSH S1/25/MS</t>
  </si>
  <si>
    <t>euroHUSH S1/25/P</t>
  </si>
  <si>
    <t>euroHUSH S1/25/GW</t>
  </si>
  <si>
    <t>euroHUSH S1/50/P</t>
  </si>
  <si>
    <t>euroHUSH S1/50/GW</t>
  </si>
  <si>
    <t>euroHUSH S1/50/MS</t>
  </si>
  <si>
    <t>euroHUSH S1/75/GW</t>
  </si>
  <si>
    <t>euroHUSH S1/90/GW</t>
  </si>
  <si>
    <t>euroHUSH S4/25/GW</t>
  </si>
  <si>
    <t>euroHUSH S4/50/GW</t>
  </si>
  <si>
    <t>euroHUSH S4/75/GW</t>
  </si>
  <si>
    <t>euroHUSH S4/90/GW</t>
  </si>
  <si>
    <t>euroBLADE S1/50GW Measured Absorption Coefficients</t>
  </si>
  <si>
    <t>euroBLADE S3/50GW Measured Absorption Coefficients</t>
  </si>
  <si>
    <t>euroBLADE S1/400GW Measured Absorption Coefficients</t>
  </si>
  <si>
    <t>euroBLADE S2/400GW Measured Absorption Coefficients</t>
  </si>
  <si>
    <t>euroBLADE S3/400GW Measured Absorption Coefficients</t>
  </si>
  <si>
    <t>euroBLADE S1/50/GW</t>
  </si>
  <si>
    <t>euroBLADE S2/50/GW</t>
  </si>
  <si>
    <t>euroBLADE S3/50/GW</t>
  </si>
  <si>
    <t>euroBLADE S1/400/GW</t>
  </si>
  <si>
    <t>euroBLADE S2/400/GW</t>
  </si>
  <si>
    <t>euroBLADE S3/400/GW</t>
  </si>
  <si>
    <t>NRC RATING</t>
  </si>
  <si>
    <t>euroHUSH S9 Perforated Panels - General Information</t>
  </si>
  <si>
    <t>euroHUSH S9/25/GW</t>
  </si>
  <si>
    <t>euroHUSH S9/50/GW</t>
  </si>
  <si>
    <t>euroHUSH S9/75/GW</t>
  </si>
  <si>
    <t>euroHUSH S9/90/GW</t>
  </si>
  <si>
    <t>euroBLADE S2/50/GW Measured Absorption Coefficients</t>
  </si>
  <si>
    <t xml:space="preserve">32mm wide x 100mm deep MDF slats spacing of 102mm with 14kg polyester insulation backing - 154mm overall depth of system - NRC 0.85  </t>
  </si>
  <si>
    <t>0..6</t>
  </si>
  <si>
    <t>15 - 148 / JW</t>
  </si>
  <si>
    <t>euroBLADE S1 Custom</t>
  </si>
  <si>
    <t>euroBLADE S1 Custom/400/PO14kg  Absorption Coefficients</t>
  </si>
  <si>
    <t>euroBLADE S1 Custom/400/PO48kg  Absorption Coefficients</t>
  </si>
  <si>
    <t>32mm wide x 100mm deep MDF slats spacing of 102mm with 48kg polyester insulation backing - 154mm overall depth of system - NRC 0.90</t>
  </si>
  <si>
    <t>15 - 147 / JW</t>
  </si>
  <si>
    <t>Fabric lining to back of panel and 48kg Polyester insulation</t>
  </si>
  <si>
    <t>Fabric lining to back of panel and 14kg Polyester insulation</t>
  </si>
  <si>
    <t>euroBLADE Slatted Panels - General Information</t>
  </si>
  <si>
    <t>20-001/QZ</t>
  </si>
  <si>
    <t>12mm dia. At 25mm centres</t>
  </si>
  <si>
    <t>Polyester Insulation</t>
  </si>
  <si>
    <t>S1, S2, S3 and also custom profiles of slatted batten panels</t>
  </si>
  <si>
    <t>20-002/QZ</t>
  </si>
  <si>
    <t>euroHUSH S9/50/PO custom(1)</t>
  </si>
  <si>
    <t>euroHUSH S9/50/PO custom(2)</t>
  </si>
  <si>
    <t>euroHUSH S1/25/MS Measured Absorption Coefficients</t>
  </si>
  <si>
    <t>euroHUSH S1/50/MS Measured Absorption Coefficients</t>
  </si>
  <si>
    <t>euroHUSH S9/25/GW Measured Absorption Coefficients</t>
  </si>
  <si>
    <t>euroHUSH S9/50/GW Measured Absorption Coefficients</t>
  </si>
  <si>
    <t>euroHUSH S9/75/GW Measured Absorption Coefficients</t>
  </si>
  <si>
    <t>euroHUSH S9 custom(2)/400/PO Measured Absorption Coefficients</t>
  </si>
  <si>
    <t>euroHUSH S9/90/GW Measured Absorption Coefficients</t>
  </si>
  <si>
    <t>euroHUSH S1/25/P Measured Absorption Coefficients</t>
  </si>
  <si>
    <t>euroHUSH S4/90/GW Measured Absorption Coefficients</t>
  </si>
  <si>
    <t>euroHUSH S9 custom(1)/400/PO Measured Absorption Coefficients</t>
  </si>
  <si>
    <t>euroHUSH S1/50/P Measured Absorption Coefficients</t>
  </si>
  <si>
    <t>euroHUSH S4/50/GW Measured Absorption Coefficients</t>
  </si>
  <si>
    <t>euroHUSH S4/75/GW Measured Absorption Coefficients</t>
  </si>
  <si>
    <t>euroHUSH S1/25/GW Measured Absorption Coefficients</t>
  </si>
  <si>
    <t>euroHUSH S1/50/GW Measured Absorption Coefficients</t>
  </si>
  <si>
    <t>euroHUSH S1/75/GW Measured Absorption Coefficients</t>
  </si>
  <si>
    <t>euroHUSH S1/90/GW Measured Absorption Coefficients</t>
  </si>
  <si>
    <t>euroHUSH S4/25/GW Measured Absorption Coefficients</t>
  </si>
  <si>
    <t>euroHUSH S9 custom(3)/400/PO Measured Absorption Coefficients</t>
  </si>
  <si>
    <t>euroHUSH S9/50/PO custom(3)</t>
  </si>
  <si>
    <t>20-003/QZ</t>
  </si>
  <si>
    <t>20-004/QZ</t>
  </si>
  <si>
    <t>euroHUSH S9/50/PO custom(4)</t>
  </si>
  <si>
    <t>euroHUSH S9 custom(4)/400/PO Measured Absorption Coefficients</t>
  </si>
  <si>
    <t>euroHUSH S9/50/PO custom(5)</t>
  </si>
  <si>
    <t>20-005/QZ</t>
  </si>
  <si>
    <t>euroHUSH S9 custom(5)/400/PO Measured Absorption Coefficients</t>
  </si>
  <si>
    <t>euroHUSH S9 custom(6)/400/PO Measured Absorption Coefficients</t>
  </si>
  <si>
    <t>20-006/QZ</t>
  </si>
  <si>
    <t>18mm thick linear grooved panel (5mm grooves @ 32mm centres) with Polyester insulation backing - 468mm overall depth of system - NRC 0.55</t>
  </si>
  <si>
    <t>20-007/QZ</t>
  </si>
  <si>
    <t>euroHUSH S1 Linear Grooved</t>
  </si>
  <si>
    <t>Grooved</t>
  </si>
  <si>
    <t xml:space="preserve">5mm @ 32mm centres </t>
  </si>
  <si>
    <t>18mm thick perforated (12mm dia. @ 25mm ctrs Diamond Pattern) MDF panel with Polyester insulation - 400mm cavity - 468 overall depth - NRC 0.60</t>
  </si>
  <si>
    <t>18mm thick perforated (12mm dia. @ 25mm ctrs SQUARE Pattern) MDF panel with Polyester insulation - 400mm cavity - 468 overall depth - NRC 0.60</t>
  </si>
  <si>
    <t>18mm thick perforated (10mm dia. @ 25mm ctrs SQUARE Pattern) MDF panel with Polyester insulation - 400mm cavity - 468 overall depth - NRC 0.60</t>
  </si>
  <si>
    <t>euroHUSH S9 custom(8)/400/PO Measured Absorption Coefficients</t>
  </si>
  <si>
    <t>18mm thick perforated (12mm dia. @ 25mm ctrs Diamond Pattern) MDF panel with Polyester insulation - 400mm cavity - 468 overall depth - NRC 0.65</t>
  </si>
  <si>
    <t>18mm thick perforated (12mm dia. @ 25mm ctrs SQUARE Pattern) MDF panel with Polyester insulation - 400mm cavity - 468 overall depth - NRC 0.65</t>
  </si>
  <si>
    <t>18mm thick perforated (12mm dia. @ 25mm ctrs Diamond Pattern) MDF panel with Polyester insulation - No cavity - 68 overall depth - NRC 0.70</t>
  </si>
  <si>
    <t>euroHUSH S9 custom(9)/50/PO Measured Absorption Coefficients</t>
  </si>
  <si>
    <t>20-008/QZ</t>
  </si>
  <si>
    <t>20-009/QZ</t>
  </si>
  <si>
    <t>euroHUSH S9/50/PO custom(9)</t>
  </si>
  <si>
    <t>euroHUSH S9/50/PO custom(8)</t>
  </si>
  <si>
    <t>euroHUSH S9/50/PO custom(6)</t>
  </si>
  <si>
    <t>euroHUSH S9 custom(10)/50/PO Measured Absorption Coefficients</t>
  </si>
  <si>
    <t>18mm thick perforated (12mm dia. @ 25mm ctrs SQUARE Pattern) MDF panel with Polyester insulation - No cavity - 68 overall depth - NRC 0.70</t>
  </si>
  <si>
    <t>euroHUSH S9 custom(11)/50/PO Measured Absorption Coefficients</t>
  </si>
  <si>
    <t>12mm thick perforated (10mm dia. @ 25mm ctrs SQUARE Pattern) MDF panel with Polyester insulation - No cavity - 68 overall depth - NRC 0.65</t>
  </si>
  <si>
    <t>20-010/QZ</t>
  </si>
  <si>
    <t>20-011/QZ</t>
  </si>
  <si>
    <t>euroHUSH S9/50/PO custom(11)</t>
  </si>
  <si>
    <t>euroHUSH S9/50/PO custom(10)</t>
  </si>
  <si>
    <t>10mm dia. At 25mm centres</t>
  </si>
  <si>
    <t>20-012/QZ</t>
  </si>
  <si>
    <t>18mm thick linear grooved panel (5mm grooves @ 32mm centres) with Polyester insulation backing - 68mm overall depth of system - NRC 0.65</t>
  </si>
  <si>
    <t>euroHUSH S9 custom(13)/50/PO Measured Absorption Coefficients</t>
  </si>
  <si>
    <t>euroHUSH S1 Linear custom(12)/50/PO Measured Absorption Coefficients</t>
  </si>
  <si>
    <t>20-013/QZ</t>
  </si>
  <si>
    <t>euroHUSH S9/50/PO custom(13)</t>
  </si>
  <si>
    <t>16mm dia. At 25mm centres</t>
  </si>
  <si>
    <t>euroHUSH S9 custom(14)/50/PO Measured Absorption Coefficients</t>
  </si>
  <si>
    <t>20-014/QZ</t>
  </si>
  <si>
    <t>euroHUSH S9/50/PO custom(14)</t>
  </si>
  <si>
    <t>euroHUSH S9/50/PO custom(15)</t>
  </si>
  <si>
    <t>euroHUSH S9/50/PO custom(16)</t>
  </si>
  <si>
    <t>20-015/QZ</t>
  </si>
  <si>
    <t>20-016/QZ</t>
  </si>
  <si>
    <t>euroHUSH S9 custom(15)/50/PO Measured Absorption Coefficients</t>
  </si>
  <si>
    <t>euroHUSH S9 custom(16)/50/PO Measured Absorption Coefficients</t>
  </si>
  <si>
    <t>3mm dia. At 16mm centres</t>
  </si>
  <si>
    <t>euroHUSH S9/50/PO custom(17)</t>
  </si>
  <si>
    <t>euroHUSH S9 custom(17)/50/PO Measured Absorption Coefficients</t>
  </si>
  <si>
    <t>12mm thick perforated (3mm dia. @ 16mm ctrs SQUARE Pattern) MDF panel with Polyester insulation - No cavity - 62 overall depth - NRC 0.45</t>
  </si>
  <si>
    <t>22-007/QZ</t>
  </si>
  <si>
    <t>22-006/QZ</t>
  </si>
  <si>
    <t>euroHUSH S9/50/PO custom(18)</t>
  </si>
  <si>
    <t>3+10mm dia. At 12.5mm centres</t>
  </si>
  <si>
    <t>euroHUSH S9 custom(18)/50/PO Measured Absorption Coefficients</t>
  </si>
  <si>
    <t>12mm thick perforated (3&amp;10mm dia. @ 12.5mm ctrs SQUARE Pattern) MDF panel with Polyester insulation - No cavity - 62 overall depth - NRC 0.70</t>
  </si>
  <si>
    <t>euroHUSH S1 Linear custom(7)/50/PO Measured Absorption Coefficients</t>
  </si>
  <si>
    <t>euroHUSH S1 Linear custom(8)/50/PO Measured Absorption Coefficients</t>
  </si>
  <si>
    <t>18mm thick linear grooved panel (2mm grooves @ 11mm centres) with Polyester insulation backing - 68mm overall depth of system - NRC 0.90</t>
  </si>
  <si>
    <t>22-008/QZ</t>
  </si>
  <si>
    <t xml:space="preserve">2mm @ 11mm centres </t>
  </si>
  <si>
    <t>euroHUSH S9/50/PO custom(19)</t>
  </si>
  <si>
    <t>3mm dia. At 12.5mm centres</t>
  </si>
  <si>
    <t>12mm thick perforated (3mm dia. @ 12.5mm ctrs SQUARE Pattern) MDF panel with Polyester insulation - No cavity - 62 overall depth - NRC 0.60</t>
  </si>
  <si>
    <t>euroHUSH S9 custom(19)/50/PO Measured Absorption Coefficients</t>
  </si>
  <si>
    <t>euroHUSH S9/50/PO custom(20)</t>
  </si>
  <si>
    <t>22-010/QZ</t>
  </si>
  <si>
    <t>euroHUSH S9 custom(20)/50/PO Measured Absorption Coefficients</t>
  </si>
  <si>
    <t>12mm thick perforated (3&amp;10mm dia. @ 16mm ctrs SQUARE Pattern) MDF panel with Polyester insulation - No cavity - 62 overall depth - NRC 0.65</t>
  </si>
  <si>
    <t>22-011/QZ</t>
  </si>
  <si>
    <t>euroHUSH S9/50/PO custom(21)</t>
  </si>
  <si>
    <t>euroHUSH S9 custom(21)/50/PO Measured Absorption Coefficients</t>
  </si>
  <si>
    <t>12mm thick perforated (3mm dia. @ 16mm ctrs SQUARE Pattern) MDF panel with Polyester insulation - 400mm cavity - 462 overall depth - NRC 0.40</t>
  </si>
  <si>
    <t>euroHUSH S9 custom(22)/50/PO Measured Absorption Coefficients</t>
  </si>
  <si>
    <t>12mm thick perforated (3&amp;10mm dia. @ 12.5mm ctrs SQUARE Pattern) MDF panel with Polyester insulation - 400mm cavity - 462 overall depth - NRC 0.70</t>
  </si>
  <si>
    <t>euroHUSH S9/50/PO custom(22)</t>
  </si>
  <si>
    <t>22-012/QZ</t>
  </si>
  <si>
    <t>22-013/QZ</t>
  </si>
  <si>
    <t>euroHUSH S1 Linear custom(13)/50/PO Measured Absorption Coefficients</t>
  </si>
  <si>
    <t>18mm thick linear grooved panel (2mm grooves @ 11mm centres) with Polyester insulation backing - 468mm overall depth of system - NRC 0.90</t>
  </si>
  <si>
    <t>22-014/QZ</t>
  </si>
  <si>
    <t>euroHUSH S9/50/PO custom(23)</t>
  </si>
  <si>
    <t>euroHUSH S9 custom(23)/50/PO Measured Absorption Coefficients</t>
  </si>
  <si>
    <t>euroHUSH S9 custom(24)/50/PO Measured Absorption Coefficients</t>
  </si>
  <si>
    <t>12mm thick perforated (3&amp;10mm dia. @ 16mm ctrs SQUARE Pattern) MDF panel with Polyester insulation - 400mm cavity - 462 overall depth - NRC 0.60</t>
  </si>
  <si>
    <t>22-015/QZ</t>
  </si>
  <si>
    <t>euroHUSH S9/50/PO custom(24)</t>
  </si>
  <si>
    <t>3+10mm dia. At 16mm centres</t>
  </si>
  <si>
    <t>euroHUSH S9 custom(26)/50/PO Measured Absorption Coefficients</t>
  </si>
  <si>
    <t>euroHUSH S9 custom(25)/50/PO Measured Absorption Coefficients</t>
  </si>
  <si>
    <t>EUL25-001/QZ</t>
  </si>
  <si>
    <t>euroHUSH S9/50/PO custom(25)</t>
  </si>
  <si>
    <t>9mm dia. At 12.5mm centres</t>
  </si>
  <si>
    <t>18mm thick perforated (9mm dia. @ 12.5mm ctrs Diamond Pattern) MDF panel with Polyester insulation - 400mm cavity - 468 overall depth - NRC 0.95</t>
  </si>
  <si>
    <t>18mm thick perforated (9mm dia. @ 12.5mm ctrs Diamond Pattern) MDF panel with Polyester insulation - No cavity - 68 overall depth - NRC 0.95</t>
  </si>
  <si>
    <t>18mm thick perforated (16mm dia. @ 25mm ctrs SQUARE Pattern) MDF panel with Polyester insulation - 400mm cavity - 468 overall depth - NRC 0.75</t>
  </si>
  <si>
    <t>18mm thick perforated (16mm dia. @ 25mm ctrs SQUARE Pattern) MDF panel with Polyester insulation - No cavity - 68 overall depth - NRC 0.75</t>
  </si>
  <si>
    <t>18mm thick perforated (14mm dia. @ 25mm ctrs SQUARE Pattern) MDF panel with Polyester insulation - No cavity - 68 overall depth - NRC 0.70</t>
  </si>
  <si>
    <t>18mm thick perforated (14mm dia. @ 25mm ctrs SQUARE Pattern) MDF panel with Polyester insulation - 400mm cavity - 468 overall depth - NRC 0.70</t>
  </si>
  <si>
    <t>12mm thick perforated (3mm dia. @ 12.5mm ctrs SQUARE Pattern) MDF panel with Polyester insulation - 400mm cavity - 462 overall depth - NRC 0.5</t>
  </si>
  <si>
    <t>EUL25-002/QZ</t>
  </si>
  <si>
    <t>euroHUSH S9/50/PO custom(26)</t>
  </si>
  <si>
    <t>12mm and 18mm thick S4 slot perforated panels with various overall depths of system</t>
  </si>
  <si>
    <t>12mm and 18mm thick S1 slot perforated panels with various overall depths of system</t>
  </si>
  <si>
    <t>12mm and 18mm thick Multiple dia. at multiple centres hole perforated panels with various overall depths of system</t>
  </si>
  <si>
    <t>euroTEX Fabric wrapped panels</t>
  </si>
  <si>
    <t xml:space="preserve">25mm and 45mm thickness CSR Martini decopanel wrapped panels </t>
  </si>
  <si>
    <t>euroTEX Slim with euroTEXTING</t>
  </si>
  <si>
    <t xml:space="preserve"> AC238-04</t>
  </si>
  <si>
    <t>Fabric</t>
  </si>
  <si>
    <t>TYPE OF SUBSTRATE</t>
  </si>
  <si>
    <t>25mm</t>
  </si>
  <si>
    <t>euroTEX  Core with euroTEXTURE</t>
  </si>
  <si>
    <t>AC238-06</t>
  </si>
  <si>
    <t>THICKNESS OF SUBSTRATE BACKING (mm)</t>
  </si>
  <si>
    <t>25mm CSR Martini Decopanel</t>
  </si>
  <si>
    <t>45mm</t>
  </si>
  <si>
    <t>euroTEX  Slim with euroTEXTED</t>
  </si>
  <si>
    <t>AC238-02</t>
  </si>
  <si>
    <t>AC238-05</t>
  </si>
  <si>
    <t>AIR CAVITY TO BACK OF PANEL (mm)</t>
  </si>
  <si>
    <t>euroTEX  Core with euroTEXTED</t>
  </si>
  <si>
    <t>AC238-01</t>
  </si>
  <si>
    <t>euroTEX  Core with euroTEXTING</t>
  </si>
  <si>
    <t>AC238-03</t>
  </si>
  <si>
    <t>BACK TO euroTEX PANELS GENERAL PAGE</t>
  </si>
  <si>
    <t>https://europanel.com.au/euroblade/</t>
  </si>
  <si>
    <t xml:space="preserve">Website Link </t>
  </si>
  <si>
    <t>https://europanel.com.au/eurotex/</t>
  </si>
  <si>
    <t>https://europanel.com.au/eurohush/</t>
  </si>
  <si>
    <t xml:space="preserve">Panel Product Groups </t>
  </si>
  <si>
    <t>12mm thick slotted (1100mm long x 10mm wide) timber panel with no insulation backing - 37mm overall depth of system - NRC 0.35</t>
  </si>
  <si>
    <t>None</t>
  </si>
  <si>
    <t>17mm wide timber slats with 25.5mm spaces between</t>
  </si>
  <si>
    <t>65mm wide timber slats with 10mm spaces between</t>
  </si>
  <si>
    <t>Articulating timber slat widths with a repetitive pattern composed of 17mm wide timber slat, 28mm wide timber slat, 65mm wide timber slat and 38mm wide timber slat each separated by a 13mm space between</t>
  </si>
  <si>
    <t>32mm wide x 100mm deep slats with 102mm spaces between</t>
  </si>
  <si>
    <t>4.39 face - 48.8 back holes</t>
  </si>
  <si>
    <t>2.65 face - 29.46 back holes</t>
  </si>
  <si>
    <t>euroTEX  Slim with euroTEXTURE</t>
  </si>
  <si>
    <t>13mm</t>
  </si>
  <si>
    <t>13mm CSR Martini Decopanel</t>
  </si>
  <si>
    <t xml:space="preserve">13mm CSR Martini Decopanel </t>
  </si>
  <si>
    <t>euroTEX AC238-06 Slim with euroTEXTURE</t>
  </si>
  <si>
    <t>euroHUSH S1 Linear Grooved (7)</t>
  </si>
  <si>
    <t>18mm thick perforated (12mm dia.@ 25mm ctrs Diamond Pattern) MDF panel with Polyester insulation - 400mm cavity - 468 overall depth - NRC 0.55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</si>
</sst>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Symbol"/>
      <family val="1"/>
      <charset val="2"/>
    </font>
    <font>
      <b/>
      <vertAlign val="subscript"/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3" tint="-0.24994659260841701"/>
      </left>
      <right style="medium">
        <color theme="2"/>
      </right>
      <top style="medium">
        <color theme="3" tint="-0.24994659260841701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3" tint="-0.24994659260841701"/>
      </top>
      <bottom style="medium">
        <color theme="2"/>
      </bottom>
      <diagonal/>
    </border>
    <border>
      <left style="medium">
        <color theme="2"/>
      </left>
      <right style="medium">
        <color theme="3" tint="-0.24994659260841701"/>
      </right>
      <top style="medium">
        <color theme="3" tint="-0.24994659260841701"/>
      </top>
      <bottom style="medium">
        <color theme="2"/>
      </bottom>
      <diagonal/>
    </border>
    <border>
      <left style="medium">
        <color theme="3" tint="-0.24994659260841701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 style="medium">
        <color theme="3" tint="-0.24994659260841701"/>
      </right>
      <top style="medium">
        <color theme="2"/>
      </top>
      <bottom style="medium">
        <color theme="2"/>
      </bottom>
      <diagonal/>
    </border>
    <border>
      <left style="medium">
        <color theme="3" tint="-0.24994659260841701"/>
      </left>
      <right style="medium">
        <color theme="2"/>
      </right>
      <top style="medium">
        <color theme="2"/>
      </top>
      <bottom style="medium">
        <color theme="3" tint="-0.24994659260841701"/>
      </bottom>
      <diagonal/>
    </border>
    <border>
      <left style="medium">
        <color theme="2"/>
      </left>
      <right style="medium">
        <color theme="2"/>
      </right>
      <top style="medium">
        <color theme="2"/>
      </top>
      <bottom style="medium">
        <color theme="3" tint="-0.24994659260841701"/>
      </bottom>
      <diagonal/>
    </border>
    <border>
      <left style="medium">
        <color theme="2"/>
      </left>
      <right style="medium">
        <color theme="3" tint="-0.24994659260841701"/>
      </right>
      <top style="medium">
        <color theme="2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2"/>
      </right>
      <top style="medium">
        <color theme="2"/>
      </top>
      <bottom/>
      <diagonal/>
    </border>
    <border>
      <left style="medium">
        <color theme="2"/>
      </left>
      <right style="medium">
        <color theme="3" tint="-0.24994659260841701"/>
      </right>
      <top style="medium">
        <color theme="2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6" fillId="0" borderId="0" xfId="0" applyFont="1"/>
    <xf numFmtId="0" fontId="0" fillId="0" borderId="4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2" xfId="0" applyBorder="1"/>
    <xf numFmtId="0" fontId="0" fillId="0" borderId="3" xfId="0" applyBorder="1"/>
    <xf numFmtId="0" fontId="1" fillId="2" borderId="12" xfId="0" applyFont="1" applyFill="1" applyBorder="1" applyAlignment="1">
      <alignment horizontal="center" vertical="top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2" fontId="5" fillId="0" borderId="4" xfId="1" applyNumberFormat="1" applyBorder="1" applyAlignment="1">
      <alignment horizontal="center"/>
    </xf>
    <xf numFmtId="0" fontId="5" fillId="0" borderId="0" xfId="1" applyBorder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5" fillId="0" borderId="4" xfId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2" borderId="12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" fontId="0" fillId="0" borderId="13" xfId="0" applyNumberForma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0" borderId="14" xfId="0" applyNumberFormat="1" applyBorder="1" applyAlignment="1">
      <alignment horizontal="center" vertical="center"/>
    </xf>
    <xf numFmtId="0" fontId="5" fillId="0" borderId="0" xfId="1" applyBorder="1"/>
    <xf numFmtId="0" fontId="0" fillId="0" borderId="15" xfId="0" applyBorder="1" applyAlignment="1">
      <alignment horizontal="center" vertical="center"/>
    </xf>
    <xf numFmtId="2" fontId="2" fillId="0" borderId="13" xfId="0" applyNumberFormat="1" applyFont="1" applyBorder="1" applyAlignment="1">
      <alignment horizontal="center" vertical="center"/>
    </xf>
    <xf numFmtId="0" fontId="1" fillId="0" borderId="0" xfId="0" applyFont="1"/>
    <xf numFmtId="2" fontId="7" fillId="0" borderId="12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15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 vertical="center" wrapText="1"/>
    </xf>
    <xf numFmtId="2" fontId="7" fillId="0" borderId="14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5" fillId="0" borderId="4" xfId="1" applyNumberFormat="1" applyBorder="1" applyAlignment="1">
      <alignment horizontal="center" vertical="top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vertical="top"/>
    </xf>
    <xf numFmtId="0" fontId="2" fillId="0" borderId="4" xfId="0" applyFont="1" applyBorder="1" applyAlignment="1">
      <alignment vertical="top"/>
    </xf>
    <xf numFmtId="0" fontId="1" fillId="2" borderId="16" xfId="0" applyFont="1" applyFill="1" applyBorder="1" applyAlignment="1">
      <alignment horizontal="left" vertical="center" wrapText="1"/>
    </xf>
    <xf numFmtId="2" fontId="0" fillId="0" borderId="17" xfId="0" applyNumberForma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2" fontId="0" fillId="0" borderId="0" xfId="0" applyNumberFormat="1" applyAlignment="1">
      <alignment horizontal="center" vertical="top"/>
    </xf>
    <xf numFmtId="0" fontId="9" fillId="0" borderId="0" xfId="0" applyFont="1" applyAlignment="1">
      <alignment vertical="center"/>
    </xf>
    <xf numFmtId="2" fontId="8" fillId="3" borderId="18" xfId="0" applyNumberFormat="1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top"/>
    </xf>
    <xf numFmtId="0" fontId="5" fillId="0" borderId="22" xfId="1" applyFill="1" applyBorder="1" applyAlignment="1">
      <alignment horizontal="left" wrapText="1"/>
    </xf>
    <xf numFmtId="0" fontId="2" fillId="0" borderId="23" xfId="0" applyFont="1" applyBorder="1" applyAlignment="1">
      <alignment horizontal="left"/>
    </xf>
    <xf numFmtId="0" fontId="5" fillId="0" borderId="22" xfId="1" applyFill="1" applyBorder="1" applyAlignment="1">
      <alignment horizontal="left"/>
    </xf>
    <xf numFmtId="0" fontId="5" fillId="0" borderId="22" xfId="1" applyBorder="1"/>
    <xf numFmtId="0" fontId="2" fillId="0" borderId="23" xfId="0" applyFont="1" applyBorder="1"/>
    <xf numFmtId="0" fontId="5" fillId="0" borderId="22" xfId="1" applyFill="1" applyBorder="1"/>
    <xf numFmtId="0" fontId="5" fillId="0" borderId="22" xfId="1" applyBorder="1" applyAlignment="1">
      <alignment vertical="top"/>
    </xf>
    <xf numFmtId="0" fontId="2" fillId="0" borderId="23" xfId="0" applyFont="1" applyBorder="1" applyAlignment="1">
      <alignment wrapText="1"/>
    </xf>
    <xf numFmtId="0" fontId="5" fillId="0" borderId="22" xfId="1" applyBorder="1" applyAlignment="1">
      <alignment horizontal="left"/>
    </xf>
    <xf numFmtId="2" fontId="0" fillId="0" borderId="24" xfId="0" applyNumberFormat="1" applyBorder="1" applyAlignment="1">
      <alignment horizontal="center" vertical="top"/>
    </xf>
    <xf numFmtId="0" fontId="5" fillId="0" borderId="25" xfId="1" applyFill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1" fillId="0" borderId="13" xfId="0" applyFont="1" applyBorder="1" applyAlignment="1">
      <alignment horizontal="center" vertical="center"/>
    </xf>
    <xf numFmtId="0" fontId="1" fillId="0" borderId="22" xfId="1" applyFont="1" applyBorder="1"/>
    <xf numFmtId="2" fontId="0" fillId="0" borderId="27" xfId="0" applyNumberFormat="1" applyBorder="1" applyAlignment="1">
      <alignment horizontal="center" vertical="top"/>
    </xf>
    <xf numFmtId="0" fontId="5" fillId="0" borderId="28" xfId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2" fontId="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1" applyAlignment="1">
      <alignment horizontal="center" vertical="top" wrapText="1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vertical="top"/>
    </xf>
    <xf numFmtId="0" fontId="5" fillId="0" borderId="0" xfId="1" applyAlignment="1">
      <alignment wrapText="1"/>
    </xf>
    <xf numFmtId="0" fontId="1" fillId="0" borderId="4" xfId="0" applyFont="1" applyBorder="1" applyAlignment="1">
      <alignment horizontal="center"/>
    </xf>
    <xf numFmtId="0" fontId="5" fillId="0" borderId="0" xfId="1" applyAlignment="1">
      <alignment horizontal="center"/>
    </xf>
    <xf numFmtId="0" fontId="5" fillId="0" borderId="0" xfId="1" applyAlignment="1">
      <alignment horizontal="left"/>
    </xf>
    <xf numFmtId="0" fontId="1" fillId="0" borderId="0" xfId="0" applyFont="1" applyAlignment="1">
      <alignment horizontal="center"/>
    </xf>
    <xf numFmtId="0" fontId="5" fillId="0" borderId="4" xfId="1" applyBorder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473624120192745"/>
          <c:y val="2.4552630260424493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25 MS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25 MS Results'!$B$42:$S$42</c:f>
              <c:numCache>
                <c:formatCode>0.00</c:formatCode>
                <c:ptCount val="18"/>
                <c:pt idx="0">
                  <c:v>7.0000000000000007E-2</c:v>
                </c:pt>
                <c:pt idx="1">
                  <c:v>0.12</c:v>
                </c:pt>
                <c:pt idx="2">
                  <c:v>0.19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0.28999999999999998</c:v>
                </c:pt>
                <c:pt idx="7">
                  <c:v>0.28999999999999998</c:v>
                </c:pt>
                <c:pt idx="8">
                  <c:v>0.28999999999999998</c:v>
                </c:pt>
                <c:pt idx="9">
                  <c:v>0.37</c:v>
                </c:pt>
                <c:pt idx="10">
                  <c:v>0.37</c:v>
                </c:pt>
                <c:pt idx="11">
                  <c:v>0.38</c:v>
                </c:pt>
                <c:pt idx="12">
                  <c:v>0.41</c:v>
                </c:pt>
                <c:pt idx="13">
                  <c:v>0.45</c:v>
                </c:pt>
                <c:pt idx="14">
                  <c:v>0.46</c:v>
                </c:pt>
                <c:pt idx="15">
                  <c:v>0.53</c:v>
                </c:pt>
                <c:pt idx="16">
                  <c:v>0.51</c:v>
                </c:pt>
                <c:pt idx="17">
                  <c:v>0.52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1D-7A4A-868A-DB80D6F00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0655000"/>
        <c:axId val="280656176"/>
      </c:scatterChart>
      <c:valAx>
        <c:axId val="28065500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0656176"/>
        <c:crosses val="autoZero"/>
        <c:crossBetween val="midCat"/>
      </c:valAx>
      <c:valAx>
        <c:axId val="28065617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6550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726141353725018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Linear Grooved (12)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Linear Grooved (12) Results'!$B$42:$S$42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0.32</c:v>
                </c:pt>
                <c:pt idx="2">
                  <c:v>0.54</c:v>
                </c:pt>
                <c:pt idx="3">
                  <c:v>0.57999999999999996</c:v>
                </c:pt>
                <c:pt idx="4">
                  <c:v>0.62</c:v>
                </c:pt>
                <c:pt idx="5">
                  <c:v>0.73</c:v>
                </c:pt>
                <c:pt idx="6">
                  <c:v>0.89</c:v>
                </c:pt>
                <c:pt idx="7">
                  <c:v>0.9</c:v>
                </c:pt>
                <c:pt idx="8">
                  <c:v>0.86</c:v>
                </c:pt>
                <c:pt idx="9">
                  <c:v>0.74</c:v>
                </c:pt>
                <c:pt idx="10">
                  <c:v>0.6</c:v>
                </c:pt>
                <c:pt idx="11">
                  <c:v>0.51</c:v>
                </c:pt>
                <c:pt idx="12">
                  <c:v>0.43</c:v>
                </c:pt>
                <c:pt idx="13">
                  <c:v>0.38</c:v>
                </c:pt>
                <c:pt idx="14">
                  <c:v>0.4</c:v>
                </c:pt>
                <c:pt idx="15">
                  <c:v>0.39</c:v>
                </c:pt>
                <c:pt idx="16">
                  <c:v>0.41</c:v>
                </c:pt>
                <c:pt idx="17">
                  <c:v>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DD-4DA5-9E22-1CF16A374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432"/>
        <c:axId val="406866520"/>
      </c:scatterChart>
      <c:valAx>
        <c:axId val="28440543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6520"/>
        <c:crosses val="autoZero"/>
        <c:crossBetween val="midCat"/>
      </c:valAx>
      <c:valAx>
        <c:axId val="40686652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54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726141353725018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Linear Grooved (8)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Linear Grooved (8) Results'!$B$42:$S$42</c:f>
              <c:numCache>
                <c:formatCode>0.00</c:formatCode>
                <c:ptCount val="18"/>
                <c:pt idx="0">
                  <c:v>0.17</c:v>
                </c:pt>
                <c:pt idx="1">
                  <c:v>0.37</c:v>
                </c:pt>
                <c:pt idx="2">
                  <c:v>0.46</c:v>
                </c:pt>
                <c:pt idx="3">
                  <c:v>0.57999999999999996</c:v>
                </c:pt>
                <c:pt idx="4">
                  <c:v>0.72</c:v>
                </c:pt>
                <c:pt idx="5">
                  <c:v>0.85</c:v>
                </c:pt>
                <c:pt idx="6">
                  <c:v>0.91</c:v>
                </c:pt>
                <c:pt idx="7">
                  <c:v>1.04</c:v>
                </c:pt>
                <c:pt idx="8">
                  <c:v>1.02</c:v>
                </c:pt>
                <c:pt idx="9">
                  <c:v>1.02</c:v>
                </c:pt>
                <c:pt idx="10">
                  <c:v>1.01</c:v>
                </c:pt>
                <c:pt idx="11">
                  <c:v>0.96</c:v>
                </c:pt>
                <c:pt idx="12">
                  <c:v>0.93</c:v>
                </c:pt>
                <c:pt idx="13">
                  <c:v>0.87</c:v>
                </c:pt>
                <c:pt idx="14">
                  <c:v>0.85</c:v>
                </c:pt>
                <c:pt idx="15">
                  <c:v>0.83</c:v>
                </c:pt>
                <c:pt idx="16">
                  <c:v>0.78</c:v>
                </c:pt>
                <c:pt idx="17">
                  <c:v>0.69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7A-4AC7-8F8C-04879534D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432"/>
        <c:axId val="406866520"/>
      </c:scatterChart>
      <c:valAx>
        <c:axId val="28440543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6520"/>
        <c:crosses val="autoZero"/>
        <c:crossBetween val="midCat"/>
      </c:valAx>
      <c:valAx>
        <c:axId val="40686652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54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726141353725018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Linear Grooved (13)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Linear Grooved (13) Results'!$B$42:$S$42</c:f>
              <c:numCache>
                <c:formatCode>0.00</c:formatCode>
                <c:ptCount val="18"/>
                <c:pt idx="0">
                  <c:v>0.47</c:v>
                </c:pt>
                <c:pt idx="1">
                  <c:v>0.53</c:v>
                </c:pt>
                <c:pt idx="2">
                  <c:v>0.6</c:v>
                </c:pt>
                <c:pt idx="3">
                  <c:v>0.54</c:v>
                </c:pt>
                <c:pt idx="4">
                  <c:v>0.68</c:v>
                </c:pt>
                <c:pt idx="5">
                  <c:v>0.78</c:v>
                </c:pt>
                <c:pt idx="6">
                  <c:v>0.81</c:v>
                </c:pt>
                <c:pt idx="7">
                  <c:v>0.9</c:v>
                </c:pt>
                <c:pt idx="8">
                  <c:v>0.95</c:v>
                </c:pt>
                <c:pt idx="9">
                  <c:v>0.97</c:v>
                </c:pt>
                <c:pt idx="10">
                  <c:v>1</c:v>
                </c:pt>
                <c:pt idx="11">
                  <c:v>1.02</c:v>
                </c:pt>
                <c:pt idx="12">
                  <c:v>1.03</c:v>
                </c:pt>
                <c:pt idx="13">
                  <c:v>1</c:v>
                </c:pt>
                <c:pt idx="14">
                  <c:v>0.95</c:v>
                </c:pt>
                <c:pt idx="15">
                  <c:v>0.9</c:v>
                </c:pt>
                <c:pt idx="16">
                  <c:v>0.88</c:v>
                </c:pt>
                <c:pt idx="17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A8-49E1-B462-EDD04F7B8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432"/>
        <c:axId val="406866520"/>
      </c:scatterChart>
      <c:valAx>
        <c:axId val="28440543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6520"/>
        <c:crosses val="autoZero"/>
        <c:crossBetween val="midCat"/>
      </c:valAx>
      <c:valAx>
        <c:axId val="40686652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54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573032094392457"/>
          <c:y val="2.133755130202220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'S4 25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'S4 25 GW Results'!$B$42:$S$42</c:f>
              <c:numCache>
                <c:formatCode>0.00</c:formatCode>
                <c:ptCount val="18"/>
                <c:pt idx="0">
                  <c:v>0.06</c:v>
                </c:pt>
                <c:pt idx="1">
                  <c:v>0.12</c:v>
                </c:pt>
                <c:pt idx="2">
                  <c:v>0.28000000000000003</c:v>
                </c:pt>
                <c:pt idx="3">
                  <c:v>0.34</c:v>
                </c:pt>
                <c:pt idx="4">
                  <c:v>0.56999999999999995</c:v>
                </c:pt>
                <c:pt idx="5">
                  <c:v>0.82</c:v>
                </c:pt>
                <c:pt idx="6">
                  <c:v>0.98</c:v>
                </c:pt>
                <c:pt idx="7">
                  <c:v>1.02</c:v>
                </c:pt>
                <c:pt idx="8">
                  <c:v>0.99</c:v>
                </c:pt>
                <c:pt idx="9">
                  <c:v>0.86</c:v>
                </c:pt>
                <c:pt idx="10">
                  <c:v>0.74</c:v>
                </c:pt>
                <c:pt idx="11">
                  <c:v>0.59</c:v>
                </c:pt>
                <c:pt idx="12">
                  <c:v>0.48</c:v>
                </c:pt>
                <c:pt idx="13">
                  <c:v>0.39</c:v>
                </c:pt>
                <c:pt idx="14">
                  <c:v>0.3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86-2043-8FD2-997E2B58A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2600"/>
        <c:axId val="406861816"/>
      </c:scatterChart>
      <c:valAx>
        <c:axId val="40686260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1816"/>
        <c:crosses val="autoZero"/>
        <c:crossBetween val="midCat"/>
      </c:valAx>
      <c:valAx>
        <c:axId val="40686181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26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559860868455275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'S4 50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'S4 50 GW Results'!$B$42:$S$42</c:f>
              <c:numCache>
                <c:formatCode>0.00</c:formatCode>
                <c:ptCount val="18"/>
                <c:pt idx="0">
                  <c:v>0.15</c:v>
                </c:pt>
                <c:pt idx="1">
                  <c:v>0.23</c:v>
                </c:pt>
                <c:pt idx="2">
                  <c:v>0.52</c:v>
                </c:pt>
                <c:pt idx="3">
                  <c:v>0.6</c:v>
                </c:pt>
                <c:pt idx="4">
                  <c:v>0.89</c:v>
                </c:pt>
                <c:pt idx="5">
                  <c:v>0.94</c:v>
                </c:pt>
                <c:pt idx="6">
                  <c:v>1</c:v>
                </c:pt>
                <c:pt idx="7">
                  <c:v>0.97</c:v>
                </c:pt>
                <c:pt idx="8">
                  <c:v>0.84</c:v>
                </c:pt>
                <c:pt idx="9">
                  <c:v>0.71</c:v>
                </c:pt>
                <c:pt idx="10">
                  <c:v>0.56999999999999995</c:v>
                </c:pt>
                <c:pt idx="11">
                  <c:v>0.44</c:v>
                </c:pt>
                <c:pt idx="12">
                  <c:v>0.34</c:v>
                </c:pt>
                <c:pt idx="13">
                  <c:v>0.27</c:v>
                </c:pt>
                <c:pt idx="14">
                  <c:v>0.24</c:v>
                </c:pt>
                <c:pt idx="15">
                  <c:v>0.27</c:v>
                </c:pt>
                <c:pt idx="16">
                  <c:v>0.26</c:v>
                </c:pt>
                <c:pt idx="17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5C-4142-8A1D-AD43E1115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2208"/>
        <c:axId val="406862992"/>
      </c:scatterChart>
      <c:valAx>
        <c:axId val="40686220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2992"/>
        <c:crosses val="autoZero"/>
        <c:crossBetween val="midCat"/>
      </c:valAx>
      <c:valAx>
        <c:axId val="40686299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22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238851511056571"/>
          <c:y val="2.1337660391279788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'S4 75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'S4 75 GW Results'!$B$42:$S$42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0.39</c:v>
                </c:pt>
                <c:pt idx="2">
                  <c:v>0.71</c:v>
                </c:pt>
                <c:pt idx="3">
                  <c:v>0.76</c:v>
                </c:pt>
                <c:pt idx="4">
                  <c:v>1.04</c:v>
                </c:pt>
                <c:pt idx="5">
                  <c:v>1.02</c:v>
                </c:pt>
                <c:pt idx="6">
                  <c:v>0.94</c:v>
                </c:pt>
                <c:pt idx="7">
                  <c:v>0.82</c:v>
                </c:pt>
                <c:pt idx="8">
                  <c:v>0.7</c:v>
                </c:pt>
                <c:pt idx="9">
                  <c:v>0.6</c:v>
                </c:pt>
                <c:pt idx="10">
                  <c:v>0.49</c:v>
                </c:pt>
                <c:pt idx="11">
                  <c:v>0.4</c:v>
                </c:pt>
                <c:pt idx="12">
                  <c:v>0.33</c:v>
                </c:pt>
                <c:pt idx="13">
                  <c:v>0.3</c:v>
                </c:pt>
                <c:pt idx="14">
                  <c:v>0.28000000000000003</c:v>
                </c:pt>
                <c:pt idx="15">
                  <c:v>0.27</c:v>
                </c:pt>
                <c:pt idx="16">
                  <c:v>0.25</c:v>
                </c:pt>
                <c:pt idx="17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09-594C-97E7-E6E25B4E0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3776"/>
        <c:axId val="406863384"/>
      </c:scatterChart>
      <c:valAx>
        <c:axId val="40686377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3384"/>
        <c:crosses val="autoZero"/>
        <c:crossBetween val="midCat"/>
      </c:valAx>
      <c:valAx>
        <c:axId val="40686338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377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'S4 90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'S4 90 GW Results'!$B$42:$S$42</c:f>
              <c:numCache>
                <c:formatCode>0.00</c:formatCode>
                <c:ptCount val="18"/>
                <c:pt idx="0">
                  <c:v>0.27</c:v>
                </c:pt>
                <c:pt idx="1">
                  <c:v>0.35</c:v>
                </c:pt>
                <c:pt idx="2">
                  <c:v>0.7</c:v>
                </c:pt>
                <c:pt idx="3">
                  <c:v>0.84</c:v>
                </c:pt>
                <c:pt idx="4">
                  <c:v>1.01</c:v>
                </c:pt>
                <c:pt idx="5">
                  <c:v>1.03</c:v>
                </c:pt>
                <c:pt idx="6">
                  <c:v>0.86</c:v>
                </c:pt>
                <c:pt idx="7">
                  <c:v>0.73</c:v>
                </c:pt>
                <c:pt idx="8">
                  <c:v>0.61</c:v>
                </c:pt>
                <c:pt idx="9">
                  <c:v>0.5</c:v>
                </c:pt>
                <c:pt idx="10">
                  <c:v>0.44</c:v>
                </c:pt>
                <c:pt idx="11">
                  <c:v>0.34</c:v>
                </c:pt>
                <c:pt idx="12">
                  <c:v>0.31</c:v>
                </c:pt>
                <c:pt idx="13">
                  <c:v>0.3</c:v>
                </c:pt>
                <c:pt idx="14">
                  <c:v>0.27</c:v>
                </c:pt>
                <c:pt idx="15">
                  <c:v>0.26</c:v>
                </c:pt>
                <c:pt idx="16">
                  <c:v>0.27</c:v>
                </c:pt>
                <c:pt idx="17">
                  <c:v>0.25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1A-D248-B9E4-41E9410C4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custom(1) Results'!$B$42:$S$42</c:f>
              <c:numCache>
                <c:formatCode>0.00</c:formatCode>
                <c:ptCount val="18"/>
                <c:pt idx="0">
                  <c:v>0.86</c:v>
                </c:pt>
                <c:pt idx="1">
                  <c:v>0.67</c:v>
                </c:pt>
                <c:pt idx="2">
                  <c:v>0.78</c:v>
                </c:pt>
                <c:pt idx="3">
                  <c:v>0.68</c:v>
                </c:pt>
                <c:pt idx="4">
                  <c:v>0.54</c:v>
                </c:pt>
                <c:pt idx="5">
                  <c:v>0.55000000000000004</c:v>
                </c:pt>
                <c:pt idx="6">
                  <c:v>0.62</c:v>
                </c:pt>
                <c:pt idx="7">
                  <c:v>0.69</c:v>
                </c:pt>
                <c:pt idx="8">
                  <c:v>0.74</c:v>
                </c:pt>
                <c:pt idx="9">
                  <c:v>0.69</c:v>
                </c:pt>
                <c:pt idx="10">
                  <c:v>0.63</c:v>
                </c:pt>
                <c:pt idx="11">
                  <c:v>0.61</c:v>
                </c:pt>
                <c:pt idx="12">
                  <c:v>0.56999999999999995</c:v>
                </c:pt>
                <c:pt idx="13">
                  <c:v>0.52</c:v>
                </c:pt>
                <c:pt idx="14">
                  <c:v>0.49</c:v>
                </c:pt>
                <c:pt idx="15">
                  <c:v>0.49</c:v>
                </c:pt>
                <c:pt idx="16">
                  <c:v>0.55000000000000004</c:v>
                </c:pt>
                <c:pt idx="17">
                  <c:v>0.63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7B-4083-94E1-E3B719ED8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custom(2) Results'!$B$42:$S$42</c:f>
              <c:numCache>
                <c:formatCode>0.00</c:formatCode>
                <c:ptCount val="18"/>
                <c:pt idx="0">
                  <c:v>0.77</c:v>
                </c:pt>
                <c:pt idx="1">
                  <c:v>0.62</c:v>
                </c:pt>
                <c:pt idx="2">
                  <c:v>0.69</c:v>
                </c:pt>
                <c:pt idx="3">
                  <c:v>0.61</c:v>
                </c:pt>
                <c:pt idx="4">
                  <c:v>0.53</c:v>
                </c:pt>
                <c:pt idx="5">
                  <c:v>0.5</c:v>
                </c:pt>
                <c:pt idx="6">
                  <c:v>0.53</c:v>
                </c:pt>
                <c:pt idx="7">
                  <c:v>0.67</c:v>
                </c:pt>
                <c:pt idx="8">
                  <c:v>0.68</c:v>
                </c:pt>
                <c:pt idx="9">
                  <c:v>0.63</c:v>
                </c:pt>
                <c:pt idx="10">
                  <c:v>0.59</c:v>
                </c:pt>
                <c:pt idx="11">
                  <c:v>0.57999999999999996</c:v>
                </c:pt>
                <c:pt idx="12">
                  <c:v>0.55000000000000004</c:v>
                </c:pt>
                <c:pt idx="13">
                  <c:v>0.51</c:v>
                </c:pt>
                <c:pt idx="14">
                  <c:v>0.5</c:v>
                </c:pt>
                <c:pt idx="15">
                  <c:v>0.52</c:v>
                </c:pt>
                <c:pt idx="16">
                  <c:v>0.61</c:v>
                </c:pt>
                <c:pt idx="17">
                  <c:v>0.69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64D-42B0-9820-14086F3BC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custom(3)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custom(3) Results'!$B$42:$S$42</c:f>
              <c:numCache>
                <c:formatCode>0.00</c:formatCode>
                <c:ptCount val="18"/>
                <c:pt idx="0">
                  <c:v>0.79</c:v>
                </c:pt>
                <c:pt idx="1">
                  <c:v>0.53</c:v>
                </c:pt>
                <c:pt idx="2">
                  <c:v>0.72</c:v>
                </c:pt>
                <c:pt idx="3">
                  <c:v>0.65</c:v>
                </c:pt>
                <c:pt idx="4">
                  <c:v>0.49</c:v>
                </c:pt>
                <c:pt idx="5">
                  <c:v>0.51</c:v>
                </c:pt>
                <c:pt idx="6">
                  <c:v>0.54</c:v>
                </c:pt>
                <c:pt idx="7">
                  <c:v>0.68</c:v>
                </c:pt>
                <c:pt idx="8">
                  <c:v>0.75</c:v>
                </c:pt>
                <c:pt idx="9">
                  <c:v>0.68</c:v>
                </c:pt>
                <c:pt idx="10">
                  <c:v>0.63</c:v>
                </c:pt>
                <c:pt idx="11">
                  <c:v>0.62</c:v>
                </c:pt>
                <c:pt idx="12">
                  <c:v>0.61</c:v>
                </c:pt>
                <c:pt idx="13">
                  <c:v>0.53</c:v>
                </c:pt>
                <c:pt idx="14">
                  <c:v>0.5</c:v>
                </c:pt>
                <c:pt idx="15">
                  <c:v>0.48</c:v>
                </c:pt>
                <c:pt idx="16">
                  <c:v>0.52</c:v>
                </c:pt>
                <c:pt idx="17">
                  <c:v>0.56000000000000005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ED4-4930-B38A-34CA2C9C5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619884560159801"/>
          <c:y val="2.133756354855843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25 P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25 P Results'!$B$42:$S$42</c:f>
              <c:numCache>
                <c:formatCode>0.00</c:formatCode>
                <c:ptCount val="18"/>
                <c:pt idx="0">
                  <c:v>0.08</c:v>
                </c:pt>
                <c:pt idx="1">
                  <c:v>0.11</c:v>
                </c:pt>
                <c:pt idx="2">
                  <c:v>0.2</c:v>
                </c:pt>
                <c:pt idx="3">
                  <c:v>0.24</c:v>
                </c:pt>
                <c:pt idx="4">
                  <c:v>0.34</c:v>
                </c:pt>
                <c:pt idx="5">
                  <c:v>0.46</c:v>
                </c:pt>
                <c:pt idx="6">
                  <c:v>0.6</c:v>
                </c:pt>
                <c:pt idx="7">
                  <c:v>0.74</c:v>
                </c:pt>
                <c:pt idx="8">
                  <c:v>0.84</c:v>
                </c:pt>
                <c:pt idx="9">
                  <c:v>0.87</c:v>
                </c:pt>
                <c:pt idx="10">
                  <c:v>0.91</c:v>
                </c:pt>
                <c:pt idx="11">
                  <c:v>0.83</c:v>
                </c:pt>
                <c:pt idx="12">
                  <c:v>0.66</c:v>
                </c:pt>
                <c:pt idx="13">
                  <c:v>0.48</c:v>
                </c:pt>
                <c:pt idx="14">
                  <c:v>0.34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0.28000000000000003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68-B245-AD90-D7AF13728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1120"/>
        <c:axId val="284402296"/>
      </c:scatterChart>
      <c:valAx>
        <c:axId val="28440112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2296"/>
        <c:crosses val="autoZero"/>
        <c:crossBetween val="midCat"/>
      </c:valAx>
      <c:valAx>
        <c:axId val="28440229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112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custom(4)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custom(4) Results'!$B$42:$S$42</c:f>
              <c:numCache>
                <c:formatCode>0.00</c:formatCode>
                <c:ptCount val="18"/>
                <c:pt idx="0">
                  <c:v>0.84</c:v>
                </c:pt>
                <c:pt idx="1">
                  <c:v>0.56999999999999995</c:v>
                </c:pt>
                <c:pt idx="2">
                  <c:v>0.76</c:v>
                </c:pt>
                <c:pt idx="3">
                  <c:v>0.66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0.61</c:v>
                </c:pt>
                <c:pt idx="7">
                  <c:v>0.71</c:v>
                </c:pt>
                <c:pt idx="8">
                  <c:v>0.78</c:v>
                </c:pt>
                <c:pt idx="9">
                  <c:v>0.72</c:v>
                </c:pt>
                <c:pt idx="10">
                  <c:v>0.68</c:v>
                </c:pt>
                <c:pt idx="11">
                  <c:v>0.66</c:v>
                </c:pt>
                <c:pt idx="12">
                  <c:v>0.61</c:v>
                </c:pt>
                <c:pt idx="13">
                  <c:v>0.55000000000000004</c:v>
                </c:pt>
                <c:pt idx="14">
                  <c:v>0.52</c:v>
                </c:pt>
                <c:pt idx="15">
                  <c:v>0.5</c:v>
                </c:pt>
                <c:pt idx="16">
                  <c:v>0.52</c:v>
                </c:pt>
                <c:pt idx="17">
                  <c:v>0.54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A7-4329-8B8A-406F3FD9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custom(5)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custom(5) Results'!$B$42:$S$42</c:f>
              <c:numCache>
                <c:formatCode>0.00</c:formatCode>
                <c:ptCount val="18"/>
                <c:pt idx="0">
                  <c:v>0.79</c:v>
                </c:pt>
                <c:pt idx="1">
                  <c:v>0.55000000000000004</c:v>
                </c:pt>
                <c:pt idx="2">
                  <c:v>0.73</c:v>
                </c:pt>
                <c:pt idx="3">
                  <c:v>0.69</c:v>
                </c:pt>
                <c:pt idx="4">
                  <c:v>0.52</c:v>
                </c:pt>
                <c:pt idx="5">
                  <c:v>0.54</c:v>
                </c:pt>
                <c:pt idx="6">
                  <c:v>0.56000000000000005</c:v>
                </c:pt>
                <c:pt idx="7">
                  <c:v>0.67</c:v>
                </c:pt>
                <c:pt idx="8">
                  <c:v>0.75</c:v>
                </c:pt>
                <c:pt idx="9">
                  <c:v>0.69</c:v>
                </c:pt>
                <c:pt idx="10">
                  <c:v>0.65</c:v>
                </c:pt>
                <c:pt idx="11">
                  <c:v>0.63</c:v>
                </c:pt>
                <c:pt idx="12">
                  <c:v>0.62</c:v>
                </c:pt>
                <c:pt idx="13">
                  <c:v>0.55000000000000004</c:v>
                </c:pt>
                <c:pt idx="14">
                  <c:v>0.52</c:v>
                </c:pt>
                <c:pt idx="15">
                  <c:v>0.48</c:v>
                </c:pt>
                <c:pt idx="16">
                  <c:v>0.51</c:v>
                </c:pt>
                <c:pt idx="17">
                  <c:v>0.55000000000000004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8-4B57-ACDB-78FECE22F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custom(6)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custom(6) Results'!$B$42:$S$42</c:f>
              <c:numCache>
                <c:formatCode>0.00</c:formatCode>
                <c:ptCount val="18"/>
                <c:pt idx="0">
                  <c:v>0.92</c:v>
                </c:pt>
                <c:pt idx="1">
                  <c:v>0.65</c:v>
                </c:pt>
                <c:pt idx="2">
                  <c:v>0.78</c:v>
                </c:pt>
                <c:pt idx="3">
                  <c:v>0.65</c:v>
                </c:pt>
                <c:pt idx="4">
                  <c:v>0.61</c:v>
                </c:pt>
                <c:pt idx="5">
                  <c:v>0.59</c:v>
                </c:pt>
                <c:pt idx="6">
                  <c:v>0.62</c:v>
                </c:pt>
                <c:pt idx="7">
                  <c:v>0.73</c:v>
                </c:pt>
                <c:pt idx="8">
                  <c:v>0.78</c:v>
                </c:pt>
                <c:pt idx="9">
                  <c:v>0.72</c:v>
                </c:pt>
                <c:pt idx="10">
                  <c:v>0.66</c:v>
                </c:pt>
                <c:pt idx="11">
                  <c:v>0.65</c:v>
                </c:pt>
                <c:pt idx="12">
                  <c:v>0.6</c:v>
                </c:pt>
                <c:pt idx="13">
                  <c:v>0.53</c:v>
                </c:pt>
                <c:pt idx="14">
                  <c:v>0.52</c:v>
                </c:pt>
                <c:pt idx="15">
                  <c:v>0.51</c:v>
                </c:pt>
                <c:pt idx="16">
                  <c:v>0.56000000000000005</c:v>
                </c:pt>
                <c:pt idx="17">
                  <c:v>0.62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4F6-4B4C-837F-C68BADA1F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custom(8)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custom(8) Results'!$B$42:$S$42</c:f>
              <c:numCache>
                <c:formatCode>0.00</c:formatCode>
                <c:ptCount val="18"/>
                <c:pt idx="0">
                  <c:v>0.88</c:v>
                </c:pt>
                <c:pt idx="1">
                  <c:v>0.64</c:v>
                </c:pt>
                <c:pt idx="2">
                  <c:v>0.76</c:v>
                </c:pt>
                <c:pt idx="3">
                  <c:v>0.67</c:v>
                </c:pt>
                <c:pt idx="4">
                  <c:v>0.56000000000000005</c:v>
                </c:pt>
                <c:pt idx="5">
                  <c:v>0.56999999999999995</c:v>
                </c:pt>
                <c:pt idx="6">
                  <c:v>0.57999999999999996</c:v>
                </c:pt>
                <c:pt idx="7">
                  <c:v>0.68</c:v>
                </c:pt>
                <c:pt idx="8">
                  <c:v>0.72</c:v>
                </c:pt>
                <c:pt idx="9">
                  <c:v>0.67</c:v>
                </c:pt>
                <c:pt idx="10">
                  <c:v>0.6</c:v>
                </c:pt>
                <c:pt idx="11">
                  <c:v>0.56999999999999995</c:v>
                </c:pt>
                <c:pt idx="12">
                  <c:v>0.52</c:v>
                </c:pt>
                <c:pt idx="13">
                  <c:v>0.44</c:v>
                </c:pt>
                <c:pt idx="14">
                  <c:v>0.4</c:v>
                </c:pt>
                <c:pt idx="15">
                  <c:v>0.38</c:v>
                </c:pt>
                <c:pt idx="16">
                  <c:v>0.39</c:v>
                </c:pt>
                <c:pt idx="17">
                  <c:v>0.42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F6-4CDC-A59D-6A7C8E871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custom(9)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custom(9) Results'!$B$42:$S$42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0.34</c:v>
                </c:pt>
                <c:pt idx="2">
                  <c:v>0.5</c:v>
                </c:pt>
                <c:pt idx="3">
                  <c:v>0.55000000000000004</c:v>
                </c:pt>
                <c:pt idx="4">
                  <c:v>0.6</c:v>
                </c:pt>
                <c:pt idx="5">
                  <c:v>0.73</c:v>
                </c:pt>
                <c:pt idx="6">
                  <c:v>0.89</c:v>
                </c:pt>
                <c:pt idx="7">
                  <c:v>0.93</c:v>
                </c:pt>
                <c:pt idx="8">
                  <c:v>0.95</c:v>
                </c:pt>
                <c:pt idx="9">
                  <c:v>0.82</c:v>
                </c:pt>
                <c:pt idx="10">
                  <c:v>0.7</c:v>
                </c:pt>
                <c:pt idx="11">
                  <c:v>0.62</c:v>
                </c:pt>
                <c:pt idx="12">
                  <c:v>0.53</c:v>
                </c:pt>
                <c:pt idx="13">
                  <c:v>0.46</c:v>
                </c:pt>
                <c:pt idx="14">
                  <c:v>0.48</c:v>
                </c:pt>
                <c:pt idx="15">
                  <c:v>0.5</c:v>
                </c:pt>
                <c:pt idx="16">
                  <c:v>0.53</c:v>
                </c:pt>
                <c:pt idx="17">
                  <c:v>0.57999999999999996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2E-4DEB-AF4F-8FCF1EB0F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custom(10)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custom(10) Results'!$B$42:$S$42</c:f>
              <c:numCache>
                <c:formatCode>0.00</c:formatCode>
                <c:ptCount val="18"/>
                <c:pt idx="0">
                  <c:v>0.24</c:v>
                </c:pt>
                <c:pt idx="1">
                  <c:v>0.31</c:v>
                </c:pt>
                <c:pt idx="2">
                  <c:v>0.46</c:v>
                </c:pt>
                <c:pt idx="3">
                  <c:v>0.54</c:v>
                </c:pt>
                <c:pt idx="4">
                  <c:v>0.62</c:v>
                </c:pt>
                <c:pt idx="5">
                  <c:v>0.73</c:v>
                </c:pt>
                <c:pt idx="6">
                  <c:v>0.9</c:v>
                </c:pt>
                <c:pt idx="7">
                  <c:v>0.96</c:v>
                </c:pt>
                <c:pt idx="8">
                  <c:v>0.98</c:v>
                </c:pt>
                <c:pt idx="9">
                  <c:v>0.84</c:v>
                </c:pt>
                <c:pt idx="10">
                  <c:v>0.71</c:v>
                </c:pt>
                <c:pt idx="11">
                  <c:v>0.64</c:v>
                </c:pt>
                <c:pt idx="12">
                  <c:v>0.56999999999999995</c:v>
                </c:pt>
                <c:pt idx="13">
                  <c:v>0.49</c:v>
                </c:pt>
                <c:pt idx="14">
                  <c:v>0.48</c:v>
                </c:pt>
                <c:pt idx="15">
                  <c:v>0.47</c:v>
                </c:pt>
                <c:pt idx="16">
                  <c:v>0.51</c:v>
                </c:pt>
                <c:pt idx="17">
                  <c:v>0.52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41-460E-AAD9-CAEC5AE15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custom(11)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custom(11) Results'!$B$42:$S$42</c:f>
              <c:numCache>
                <c:formatCode>0.00</c:formatCode>
                <c:ptCount val="18"/>
                <c:pt idx="0">
                  <c:v>0.25</c:v>
                </c:pt>
                <c:pt idx="1">
                  <c:v>0.31</c:v>
                </c:pt>
                <c:pt idx="2">
                  <c:v>0.48</c:v>
                </c:pt>
                <c:pt idx="3">
                  <c:v>0.55000000000000004</c:v>
                </c:pt>
                <c:pt idx="4">
                  <c:v>0.64</c:v>
                </c:pt>
                <c:pt idx="5">
                  <c:v>0.76</c:v>
                </c:pt>
                <c:pt idx="6">
                  <c:v>0.9</c:v>
                </c:pt>
                <c:pt idx="7">
                  <c:v>0.95</c:v>
                </c:pt>
                <c:pt idx="8">
                  <c:v>0.91</c:v>
                </c:pt>
                <c:pt idx="9">
                  <c:v>0.76</c:v>
                </c:pt>
                <c:pt idx="10">
                  <c:v>0.62</c:v>
                </c:pt>
                <c:pt idx="11">
                  <c:v>0.53</c:v>
                </c:pt>
                <c:pt idx="12">
                  <c:v>0.45</c:v>
                </c:pt>
                <c:pt idx="13">
                  <c:v>0.38</c:v>
                </c:pt>
                <c:pt idx="14">
                  <c:v>0.37</c:v>
                </c:pt>
                <c:pt idx="15">
                  <c:v>0.36</c:v>
                </c:pt>
                <c:pt idx="16">
                  <c:v>0.36</c:v>
                </c:pt>
                <c:pt idx="17">
                  <c:v>0.37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1D9-4341-BBB9-AC71D12D9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custom(13)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custom(13) Results'!$B$42:$S$42</c:f>
              <c:numCache>
                <c:formatCode>0.00</c:formatCode>
                <c:ptCount val="18"/>
                <c:pt idx="0">
                  <c:v>0.84</c:v>
                </c:pt>
                <c:pt idx="1">
                  <c:v>0.66</c:v>
                </c:pt>
                <c:pt idx="2">
                  <c:v>0.84</c:v>
                </c:pt>
                <c:pt idx="3">
                  <c:v>0.77</c:v>
                </c:pt>
                <c:pt idx="4">
                  <c:v>0.62</c:v>
                </c:pt>
                <c:pt idx="5">
                  <c:v>0.64</c:v>
                </c:pt>
                <c:pt idx="6">
                  <c:v>0.66</c:v>
                </c:pt>
                <c:pt idx="7">
                  <c:v>0.77</c:v>
                </c:pt>
                <c:pt idx="8">
                  <c:v>0.9</c:v>
                </c:pt>
                <c:pt idx="9">
                  <c:v>0.81</c:v>
                </c:pt>
                <c:pt idx="10">
                  <c:v>0.75</c:v>
                </c:pt>
                <c:pt idx="11">
                  <c:v>0.74</c:v>
                </c:pt>
                <c:pt idx="12">
                  <c:v>0.76</c:v>
                </c:pt>
                <c:pt idx="13">
                  <c:v>0.72</c:v>
                </c:pt>
                <c:pt idx="14">
                  <c:v>0.73</c:v>
                </c:pt>
                <c:pt idx="15">
                  <c:v>0.78</c:v>
                </c:pt>
                <c:pt idx="16">
                  <c:v>0.83</c:v>
                </c:pt>
                <c:pt idx="17">
                  <c:v>0.86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53-45D3-B8F1-049D46B65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custom(14)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custom(14) Results'!$B$42:$S$42</c:f>
              <c:numCache>
                <c:formatCode>0.00</c:formatCode>
                <c:ptCount val="18"/>
                <c:pt idx="0">
                  <c:v>0.23</c:v>
                </c:pt>
                <c:pt idx="1">
                  <c:v>0.37</c:v>
                </c:pt>
                <c:pt idx="2">
                  <c:v>0.5</c:v>
                </c:pt>
                <c:pt idx="3">
                  <c:v>0.53</c:v>
                </c:pt>
                <c:pt idx="4">
                  <c:v>0.53</c:v>
                </c:pt>
                <c:pt idx="5">
                  <c:v>0.68</c:v>
                </c:pt>
                <c:pt idx="6">
                  <c:v>0.84</c:v>
                </c:pt>
                <c:pt idx="7">
                  <c:v>0.92</c:v>
                </c:pt>
                <c:pt idx="8">
                  <c:v>0.97</c:v>
                </c:pt>
                <c:pt idx="9">
                  <c:v>0.9</c:v>
                </c:pt>
                <c:pt idx="10">
                  <c:v>0.76</c:v>
                </c:pt>
                <c:pt idx="11">
                  <c:v>0.71</c:v>
                </c:pt>
                <c:pt idx="12">
                  <c:v>0.68</c:v>
                </c:pt>
                <c:pt idx="13">
                  <c:v>0.62</c:v>
                </c:pt>
                <c:pt idx="14">
                  <c:v>0.63</c:v>
                </c:pt>
                <c:pt idx="15">
                  <c:v>0.69</c:v>
                </c:pt>
                <c:pt idx="16">
                  <c:v>0.75</c:v>
                </c:pt>
                <c:pt idx="17">
                  <c:v>0.74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35-476A-9E1B-0386AA98E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custom(15)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custom(15) Results'!$B$42:$S$42</c:f>
              <c:numCache>
                <c:formatCode>0.00</c:formatCode>
                <c:ptCount val="18"/>
                <c:pt idx="0">
                  <c:v>0.91</c:v>
                </c:pt>
                <c:pt idx="1">
                  <c:v>0.68</c:v>
                </c:pt>
                <c:pt idx="2">
                  <c:v>0.81</c:v>
                </c:pt>
                <c:pt idx="3">
                  <c:v>0.76</c:v>
                </c:pt>
                <c:pt idx="4">
                  <c:v>0.56000000000000005</c:v>
                </c:pt>
                <c:pt idx="5">
                  <c:v>0.62</c:v>
                </c:pt>
                <c:pt idx="6">
                  <c:v>0.67</c:v>
                </c:pt>
                <c:pt idx="7">
                  <c:v>0.79</c:v>
                </c:pt>
                <c:pt idx="8">
                  <c:v>0.88</c:v>
                </c:pt>
                <c:pt idx="9">
                  <c:v>0.79</c:v>
                </c:pt>
                <c:pt idx="10">
                  <c:v>0.72</c:v>
                </c:pt>
                <c:pt idx="11">
                  <c:v>0.73</c:v>
                </c:pt>
                <c:pt idx="12">
                  <c:v>0.71</c:v>
                </c:pt>
                <c:pt idx="13">
                  <c:v>0.67</c:v>
                </c:pt>
                <c:pt idx="14">
                  <c:v>0.66</c:v>
                </c:pt>
                <c:pt idx="15">
                  <c:v>0.7</c:v>
                </c:pt>
                <c:pt idx="16">
                  <c:v>0.77</c:v>
                </c:pt>
                <c:pt idx="17">
                  <c:v>0.83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E74-4940-A021-F2066ABBC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527423405007066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25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25 GW Results'!$B$42:$S$42</c:f>
              <c:numCache>
                <c:formatCode>0.00</c:formatCode>
                <c:ptCount val="18"/>
                <c:pt idx="0">
                  <c:v>7.0000000000000007E-2</c:v>
                </c:pt>
                <c:pt idx="1">
                  <c:v>0.12</c:v>
                </c:pt>
                <c:pt idx="2">
                  <c:v>0.26</c:v>
                </c:pt>
                <c:pt idx="3">
                  <c:v>0.31</c:v>
                </c:pt>
                <c:pt idx="4">
                  <c:v>0.5</c:v>
                </c:pt>
                <c:pt idx="5">
                  <c:v>0.68</c:v>
                </c:pt>
                <c:pt idx="6">
                  <c:v>0.87</c:v>
                </c:pt>
                <c:pt idx="7">
                  <c:v>0.99</c:v>
                </c:pt>
                <c:pt idx="8">
                  <c:v>1.01</c:v>
                </c:pt>
                <c:pt idx="9">
                  <c:v>0.98</c:v>
                </c:pt>
                <c:pt idx="10">
                  <c:v>0.91</c:v>
                </c:pt>
                <c:pt idx="11">
                  <c:v>0.75</c:v>
                </c:pt>
                <c:pt idx="12">
                  <c:v>0.61</c:v>
                </c:pt>
                <c:pt idx="13">
                  <c:v>0.5</c:v>
                </c:pt>
                <c:pt idx="14">
                  <c:v>0.4</c:v>
                </c:pt>
                <c:pt idx="15">
                  <c:v>0.37</c:v>
                </c:pt>
                <c:pt idx="16">
                  <c:v>0.34</c:v>
                </c:pt>
                <c:pt idx="1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A92-A240-9030-39C69AD7B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98768"/>
        <c:axId val="284400728"/>
      </c:scatterChart>
      <c:valAx>
        <c:axId val="28439876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0728"/>
        <c:crosses val="autoZero"/>
        <c:crossBetween val="midCat"/>
      </c:valAx>
      <c:valAx>
        <c:axId val="28440072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9876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custom(16)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custom(16) Results'!$B$42:$S$42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0.33</c:v>
                </c:pt>
                <c:pt idx="2">
                  <c:v>0.46</c:v>
                </c:pt>
                <c:pt idx="3">
                  <c:v>0.52</c:v>
                </c:pt>
                <c:pt idx="4">
                  <c:v>0.54</c:v>
                </c:pt>
                <c:pt idx="5">
                  <c:v>0.72</c:v>
                </c:pt>
                <c:pt idx="6">
                  <c:v>0.89</c:v>
                </c:pt>
                <c:pt idx="7">
                  <c:v>0.94</c:v>
                </c:pt>
                <c:pt idx="8">
                  <c:v>1</c:v>
                </c:pt>
                <c:pt idx="9">
                  <c:v>0.88</c:v>
                </c:pt>
                <c:pt idx="10">
                  <c:v>0.76</c:v>
                </c:pt>
                <c:pt idx="11">
                  <c:v>0.67</c:v>
                </c:pt>
                <c:pt idx="12">
                  <c:v>0.61</c:v>
                </c:pt>
                <c:pt idx="13">
                  <c:v>0.56999999999999995</c:v>
                </c:pt>
                <c:pt idx="14">
                  <c:v>0.57999999999999996</c:v>
                </c:pt>
                <c:pt idx="15">
                  <c:v>0.63</c:v>
                </c:pt>
                <c:pt idx="16">
                  <c:v>0.7</c:v>
                </c:pt>
                <c:pt idx="17">
                  <c:v>0.73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D5-41BE-91C9-C29F125FF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custom(17)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custom(17) Results'!$B$42:$S$42</c:f>
              <c:numCache>
                <c:formatCode>0.00</c:formatCode>
                <c:ptCount val="18"/>
                <c:pt idx="0">
                  <c:v>0.19</c:v>
                </c:pt>
                <c:pt idx="1">
                  <c:v>0.44</c:v>
                </c:pt>
                <c:pt idx="2">
                  <c:v>0.56999999999999995</c:v>
                </c:pt>
                <c:pt idx="3">
                  <c:v>0.66</c:v>
                </c:pt>
                <c:pt idx="4">
                  <c:v>0.78</c:v>
                </c:pt>
                <c:pt idx="5">
                  <c:v>0.78</c:v>
                </c:pt>
                <c:pt idx="6">
                  <c:v>0.68</c:v>
                </c:pt>
                <c:pt idx="7">
                  <c:v>0.59</c:v>
                </c:pt>
                <c:pt idx="8">
                  <c:v>0.48</c:v>
                </c:pt>
                <c:pt idx="9">
                  <c:v>0.38</c:v>
                </c:pt>
                <c:pt idx="10">
                  <c:v>0.3</c:v>
                </c:pt>
                <c:pt idx="11">
                  <c:v>0.23</c:v>
                </c:pt>
                <c:pt idx="12">
                  <c:v>0.19</c:v>
                </c:pt>
                <c:pt idx="13">
                  <c:v>0.15</c:v>
                </c:pt>
                <c:pt idx="14">
                  <c:v>0.15</c:v>
                </c:pt>
                <c:pt idx="15">
                  <c:v>0.16</c:v>
                </c:pt>
                <c:pt idx="16">
                  <c:v>0.15</c:v>
                </c:pt>
                <c:pt idx="17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EE-45A4-9D18-E48D2154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custom(18)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custom(18) Results'!$B$42:$S$42</c:f>
              <c:numCache>
                <c:formatCode>0.00</c:formatCode>
                <c:ptCount val="18"/>
                <c:pt idx="0">
                  <c:v>0.13</c:v>
                </c:pt>
                <c:pt idx="1">
                  <c:v>0.22</c:v>
                </c:pt>
                <c:pt idx="2">
                  <c:v>0.38</c:v>
                </c:pt>
                <c:pt idx="3">
                  <c:v>0.49</c:v>
                </c:pt>
                <c:pt idx="4">
                  <c:v>0.62</c:v>
                </c:pt>
                <c:pt idx="5">
                  <c:v>0.83</c:v>
                </c:pt>
                <c:pt idx="6">
                  <c:v>1.02</c:v>
                </c:pt>
                <c:pt idx="7">
                  <c:v>1.1299999999999999</c:v>
                </c:pt>
                <c:pt idx="8">
                  <c:v>1.03</c:v>
                </c:pt>
                <c:pt idx="9">
                  <c:v>0.88</c:v>
                </c:pt>
                <c:pt idx="10">
                  <c:v>0.73</c:v>
                </c:pt>
                <c:pt idx="11">
                  <c:v>0.59</c:v>
                </c:pt>
                <c:pt idx="12">
                  <c:v>0.47</c:v>
                </c:pt>
                <c:pt idx="13">
                  <c:v>0.42</c:v>
                </c:pt>
                <c:pt idx="14">
                  <c:v>0.39</c:v>
                </c:pt>
                <c:pt idx="15">
                  <c:v>0.38</c:v>
                </c:pt>
                <c:pt idx="16">
                  <c:v>0.33</c:v>
                </c:pt>
                <c:pt idx="17">
                  <c:v>0.27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D5-4DB5-8CFF-4727DE37C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custom(19)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custom(19) Results'!$B$42:$S$42</c:f>
              <c:numCache>
                <c:formatCode>0.00</c:formatCode>
                <c:ptCount val="18"/>
                <c:pt idx="0">
                  <c:v>0.17</c:v>
                </c:pt>
                <c:pt idx="1">
                  <c:v>0.38</c:v>
                </c:pt>
                <c:pt idx="2">
                  <c:v>0.51</c:v>
                </c:pt>
                <c:pt idx="3">
                  <c:v>0.64</c:v>
                </c:pt>
                <c:pt idx="4">
                  <c:v>0.79</c:v>
                </c:pt>
                <c:pt idx="5">
                  <c:v>0.93</c:v>
                </c:pt>
                <c:pt idx="6">
                  <c:v>0.92</c:v>
                </c:pt>
                <c:pt idx="7">
                  <c:v>0.83</c:v>
                </c:pt>
                <c:pt idx="8">
                  <c:v>0.71</c:v>
                </c:pt>
                <c:pt idx="9">
                  <c:v>0.56000000000000005</c:v>
                </c:pt>
                <c:pt idx="10">
                  <c:v>0.45</c:v>
                </c:pt>
                <c:pt idx="11">
                  <c:v>0.36</c:v>
                </c:pt>
                <c:pt idx="12">
                  <c:v>0.28999999999999998</c:v>
                </c:pt>
                <c:pt idx="13">
                  <c:v>0.24</c:v>
                </c:pt>
                <c:pt idx="14">
                  <c:v>0.22</c:v>
                </c:pt>
                <c:pt idx="15">
                  <c:v>0.21</c:v>
                </c:pt>
                <c:pt idx="16">
                  <c:v>0.18</c:v>
                </c:pt>
                <c:pt idx="17">
                  <c:v>0.18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95-4F53-97CC-0358446CD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custom(20)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custom(20) Results'!$B$42:$S$42</c:f>
              <c:numCache>
                <c:formatCode>0.00</c:formatCode>
                <c:ptCount val="18"/>
                <c:pt idx="0">
                  <c:v>0.18</c:v>
                </c:pt>
                <c:pt idx="1">
                  <c:v>0.25</c:v>
                </c:pt>
                <c:pt idx="2">
                  <c:v>0.44</c:v>
                </c:pt>
                <c:pt idx="3">
                  <c:v>0.55000000000000004</c:v>
                </c:pt>
                <c:pt idx="4">
                  <c:v>0.71</c:v>
                </c:pt>
                <c:pt idx="5">
                  <c:v>0.91</c:v>
                </c:pt>
                <c:pt idx="6">
                  <c:v>1.0900000000000001</c:v>
                </c:pt>
                <c:pt idx="7">
                  <c:v>1.1000000000000001</c:v>
                </c:pt>
                <c:pt idx="8">
                  <c:v>0.9</c:v>
                </c:pt>
                <c:pt idx="9">
                  <c:v>0.69</c:v>
                </c:pt>
                <c:pt idx="10">
                  <c:v>0.54</c:v>
                </c:pt>
                <c:pt idx="11">
                  <c:v>0.42</c:v>
                </c:pt>
                <c:pt idx="12">
                  <c:v>0.32</c:v>
                </c:pt>
                <c:pt idx="13">
                  <c:v>0.27</c:v>
                </c:pt>
                <c:pt idx="14">
                  <c:v>0.26</c:v>
                </c:pt>
                <c:pt idx="15">
                  <c:v>0.28000000000000003</c:v>
                </c:pt>
                <c:pt idx="16">
                  <c:v>0.28000000000000003</c:v>
                </c:pt>
                <c:pt idx="17">
                  <c:v>0.28000000000000003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69C-4263-A35E-FBB90DA1B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custom(21)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custom(21) Results'!$B$42:$S$42</c:f>
              <c:numCache>
                <c:formatCode>0.00</c:formatCode>
                <c:ptCount val="18"/>
                <c:pt idx="0">
                  <c:v>0.48</c:v>
                </c:pt>
                <c:pt idx="1">
                  <c:v>0.56999999999999995</c:v>
                </c:pt>
                <c:pt idx="2">
                  <c:v>0.53</c:v>
                </c:pt>
                <c:pt idx="3">
                  <c:v>0.48</c:v>
                </c:pt>
                <c:pt idx="4">
                  <c:v>0.57999999999999996</c:v>
                </c:pt>
                <c:pt idx="5">
                  <c:v>0.49</c:v>
                </c:pt>
                <c:pt idx="6">
                  <c:v>0.49</c:v>
                </c:pt>
                <c:pt idx="7">
                  <c:v>0.51</c:v>
                </c:pt>
                <c:pt idx="8">
                  <c:v>0.43</c:v>
                </c:pt>
                <c:pt idx="9">
                  <c:v>0.38</c:v>
                </c:pt>
                <c:pt idx="10">
                  <c:v>0.33</c:v>
                </c:pt>
                <c:pt idx="11">
                  <c:v>0.28000000000000003</c:v>
                </c:pt>
                <c:pt idx="12">
                  <c:v>0.25</c:v>
                </c:pt>
                <c:pt idx="13">
                  <c:v>0.21</c:v>
                </c:pt>
                <c:pt idx="14">
                  <c:v>0.21</c:v>
                </c:pt>
                <c:pt idx="15">
                  <c:v>0.21</c:v>
                </c:pt>
                <c:pt idx="16">
                  <c:v>0.2</c:v>
                </c:pt>
                <c:pt idx="17">
                  <c:v>0.23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9BB-4180-990A-3B7389DC0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custom(22)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custom(22) Results'!$B$42:$S$42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0.62</c:v>
                </c:pt>
                <c:pt idx="2">
                  <c:v>0.68</c:v>
                </c:pt>
                <c:pt idx="3">
                  <c:v>0.63</c:v>
                </c:pt>
                <c:pt idx="4">
                  <c:v>0.75</c:v>
                </c:pt>
                <c:pt idx="5">
                  <c:v>0.73</c:v>
                </c:pt>
                <c:pt idx="6">
                  <c:v>0.74</c:v>
                </c:pt>
                <c:pt idx="7">
                  <c:v>0.88</c:v>
                </c:pt>
                <c:pt idx="8">
                  <c:v>0.88</c:v>
                </c:pt>
                <c:pt idx="9">
                  <c:v>0.86</c:v>
                </c:pt>
                <c:pt idx="10">
                  <c:v>0.79</c:v>
                </c:pt>
                <c:pt idx="11">
                  <c:v>0.73</c:v>
                </c:pt>
                <c:pt idx="12">
                  <c:v>0.64</c:v>
                </c:pt>
                <c:pt idx="13">
                  <c:v>0.53</c:v>
                </c:pt>
                <c:pt idx="14">
                  <c:v>0.46</c:v>
                </c:pt>
                <c:pt idx="15">
                  <c:v>0.4</c:v>
                </c:pt>
                <c:pt idx="16">
                  <c:v>0.36</c:v>
                </c:pt>
                <c:pt idx="17">
                  <c:v>0.35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C0-405A-897F-E48E9DF2F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custom(23)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custom(23) Results'!$B$42:$S$42</c:f>
              <c:numCache>
                <c:formatCode>0.00</c:formatCode>
                <c:ptCount val="18"/>
                <c:pt idx="0">
                  <c:v>0.51</c:v>
                </c:pt>
                <c:pt idx="1">
                  <c:v>0.56999999999999995</c:v>
                </c:pt>
                <c:pt idx="2">
                  <c:v>0.62</c:v>
                </c:pt>
                <c:pt idx="3">
                  <c:v>0.52</c:v>
                </c:pt>
                <c:pt idx="4">
                  <c:v>0.62</c:v>
                </c:pt>
                <c:pt idx="5">
                  <c:v>0.63</c:v>
                </c:pt>
                <c:pt idx="6">
                  <c:v>0.61</c:v>
                </c:pt>
                <c:pt idx="7">
                  <c:v>0.69</c:v>
                </c:pt>
                <c:pt idx="8">
                  <c:v>0.6</c:v>
                </c:pt>
                <c:pt idx="9">
                  <c:v>0.56000000000000005</c:v>
                </c:pt>
                <c:pt idx="10">
                  <c:v>0.48</c:v>
                </c:pt>
                <c:pt idx="11">
                  <c:v>0.42</c:v>
                </c:pt>
                <c:pt idx="12">
                  <c:v>0.35</c:v>
                </c:pt>
                <c:pt idx="13">
                  <c:v>0.3</c:v>
                </c:pt>
                <c:pt idx="14">
                  <c:v>0.26</c:v>
                </c:pt>
                <c:pt idx="15">
                  <c:v>0.22</c:v>
                </c:pt>
                <c:pt idx="16">
                  <c:v>0.19</c:v>
                </c:pt>
                <c:pt idx="17">
                  <c:v>0.17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BB4-47F2-BEEB-42DDEC2A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custom(24)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custom(24) Results'!$B$42:$S$42</c:f>
              <c:numCache>
                <c:formatCode>0.00</c:formatCode>
                <c:ptCount val="18"/>
                <c:pt idx="0">
                  <c:v>0.54</c:v>
                </c:pt>
                <c:pt idx="1">
                  <c:v>0.64</c:v>
                </c:pt>
                <c:pt idx="2">
                  <c:v>0.67</c:v>
                </c:pt>
                <c:pt idx="3">
                  <c:v>0.57999999999999996</c:v>
                </c:pt>
                <c:pt idx="4">
                  <c:v>0.68</c:v>
                </c:pt>
                <c:pt idx="5">
                  <c:v>0.71</c:v>
                </c:pt>
                <c:pt idx="6">
                  <c:v>0.68</c:v>
                </c:pt>
                <c:pt idx="7">
                  <c:v>0.82</c:v>
                </c:pt>
                <c:pt idx="8">
                  <c:v>0.74</c:v>
                </c:pt>
                <c:pt idx="9">
                  <c:v>0.71</c:v>
                </c:pt>
                <c:pt idx="10">
                  <c:v>0.59</c:v>
                </c:pt>
                <c:pt idx="11">
                  <c:v>0.52</c:v>
                </c:pt>
                <c:pt idx="12">
                  <c:v>0.44</c:v>
                </c:pt>
                <c:pt idx="13">
                  <c:v>0.36</c:v>
                </c:pt>
                <c:pt idx="14">
                  <c:v>0.3</c:v>
                </c:pt>
                <c:pt idx="15">
                  <c:v>0.26</c:v>
                </c:pt>
                <c:pt idx="16">
                  <c:v>0.24</c:v>
                </c:pt>
                <c:pt idx="17">
                  <c:v>0.23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10-413A-A35E-530EE7966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custom(25)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custom(25) Results'!$B$42:$S$42</c:f>
              <c:numCache>
                <c:formatCode>0.00</c:formatCode>
                <c:ptCount val="18"/>
                <c:pt idx="0">
                  <c:v>0.18</c:v>
                </c:pt>
                <c:pt idx="1">
                  <c:v>0.28000000000000003</c:v>
                </c:pt>
                <c:pt idx="2">
                  <c:v>0.43</c:v>
                </c:pt>
                <c:pt idx="3">
                  <c:v>0.56000000000000005</c:v>
                </c:pt>
                <c:pt idx="4">
                  <c:v>0.71</c:v>
                </c:pt>
                <c:pt idx="5">
                  <c:v>0.86</c:v>
                </c:pt>
                <c:pt idx="6">
                  <c:v>0.89</c:v>
                </c:pt>
                <c:pt idx="7">
                  <c:v>1</c:v>
                </c:pt>
                <c:pt idx="8">
                  <c:v>1.07</c:v>
                </c:pt>
                <c:pt idx="9">
                  <c:v>1.07</c:v>
                </c:pt>
                <c:pt idx="10">
                  <c:v>1.06</c:v>
                </c:pt>
                <c:pt idx="11">
                  <c:v>1.03</c:v>
                </c:pt>
                <c:pt idx="12">
                  <c:v>1</c:v>
                </c:pt>
                <c:pt idx="13">
                  <c:v>0.96</c:v>
                </c:pt>
                <c:pt idx="14">
                  <c:v>0.91</c:v>
                </c:pt>
                <c:pt idx="15">
                  <c:v>0.94</c:v>
                </c:pt>
                <c:pt idx="16">
                  <c:v>0.95</c:v>
                </c:pt>
                <c:pt idx="17">
                  <c:v>0.89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C9-40D9-BE0E-864BF04F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9220488204740173"/>
          <c:y val="2.133765358976145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50 P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50 P Results'!$B$42:$S$42</c:f>
              <c:numCache>
                <c:formatCode>0.00</c:formatCode>
                <c:ptCount val="18"/>
                <c:pt idx="0">
                  <c:v>0.1</c:v>
                </c:pt>
                <c:pt idx="1">
                  <c:v>0.18</c:v>
                </c:pt>
                <c:pt idx="2">
                  <c:v>0.41</c:v>
                </c:pt>
                <c:pt idx="3">
                  <c:v>0.44</c:v>
                </c:pt>
                <c:pt idx="4">
                  <c:v>0.77</c:v>
                </c:pt>
                <c:pt idx="5">
                  <c:v>0.88</c:v>
                </c:pt>
                <c:pt idx="6">
                  <c:v>1.05</c:v>
                </c:pt>
                <c:pt idx="7">
                  <c:v>0.91</c:v>
                </c:pt>
                <c:pt idx="8">
                  <c:v>0.88</c:v>
                </c:pt>
                <c:pt idx="9">
                  <c:v>0.85</c:v>
                </c:pt>
                <c:pt idx="10">
                  <c:v>0.67</c:v>
                </c:pt>
                <c:pt idx="11">
                  <c:v>0.54</c:v>
                </c:pt>
                <c:pt idx="12">
                  <c:v>0.43</c:v>
                </c:pt>
                <c:pt idx="13">
                  <c:v>0.34</c:v>
                </c:pt>
                <c:pt idx="14">
                  <c:v>0.28999999999999998</c:v>
                </c:pt>
                <c:pt idx="15">
                  <c:v>0.35</c:v>
                </c:pt>
                <c:pt idx="16">
                  <c:v>0.35</c:v>
                </c:pt>
                <c:pt idx="17">
                  <c:v>0.34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4F6-A341-A712-C0598D5E1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399944"/>
        <c:axId val="284406216"/>
      </c:scatterChart>
      <c:valAx>
        <c:axId val="284399944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6216"/>
        <c:crosses val="autoZero"/>
        <c:crossBetween val="midCat"/>
      </c:valAx>
      <c:valAx>
        <c:axId val="28440621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999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6962240953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PO custom(26)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PO custom(26) Results'!$B$42:$S$42</c:f>
              <c:numCache>
                <c:formatCode>0.00</c:formatCode>
                <c:ptCount val="18"/>
                <c:pt idx="0">
                  <c:v>0.59</c:v>
                </c:pt>
                <c:pt idx="1">
                  <c:v>0.55000000000000004</c:v>
                </c:pt>
                <c:pt idx="2">
                  <c:v>0.64</c:v>
                </c:pt>
                <c:pt idx="3">
                  <c:v>0.68</c:v>
                </c:pt>
                <c:pt idx="4">
                  <c:v>0.86</c:v>
                </c:pt>
                <c:pt idx="5">
                  <c:v>0.86</c:v>
                </c:pt>
                <c:pt idx="6">
                  <c:v>0.83</c:v>
                </c:pt>
                <c:pt idx="7">
                  <c:v>0.89</c:v>
                </c:pt>
                <c:pt idx="8">
                  <c:v>1.01</c:v>
                </c:pt>
                <c:pt idx="9">
                  <c:v>1.01</c:v>
                </c:pt>
                <c:pt idx="10">
                  <c:v>1.02</c:v>
                </c:pt>
                <c:pt idx="11">
                  <c:v>1.05</c:v>
                </c:pt>
                <c:pt idx="12">
                  <c:v>1.04</c:v>
                </c:pt>
                <c:pt idx="13">
                  <c:v>1.02</c:v>
                </c:pt>
                <c:pt idx="14">
                  <c:v>0.97</c:v>
                </c:pt>
                <c:pt idx="15">
                  <c:v>0.96</c:v>
                </c:pt>
                <c:pt idx="16">
                  <c:v>0.93</c:v>
                </c:pt>
                <c:pt idx="17">
                  <c:v>0.9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3B-4347-B960-0A41EE2EB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6128"/>
        <c:axId val="406860640"/>
      </c:scatterChart>
      <c:valAx>
        <c:axId val="40686612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0640"/>
        <c:crosses val="autoZero"/>
        <c:crossBetween val="midCat"/>
      </c:valAx>
      <c:valAx>
        <c:axId val="40686064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61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573032094392457"/>
          <c:y val="2.1337625350022732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25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25 GW Results'!$B$41:$S$41</c:f>
              <c:numCache>
                <c:formatCode>0.00</c:formatCode>
                <c:ptCount val="18"/>
                <c:pt idx="0">
                  <c:v>0.06</c:v>
                </c:pt>
                <c:pt idx="1">
                  <c:v>0.12</c:v>
                </c:pt>
                <c:pt idx="2">
                  <c:v>0.28999999999999998</c:v>
                </c:pt>
                <c:pt idx="3">
                  <c:v>0.36</c:v>
                </c:pt>
                <c:pt idx="4">
                  <c:v>0.64</c:v>
                </c:pt>
                <c:pt idx="5">
                  <c:v>0.9</c:v>
                </c:pt>
                <c:pt idx="6">
                  <c:v>1.08</c:v>
                </c:pt>
                <c:pt idx="7">
                  <c:v>1.02</c:v>
                </c:pt>
                <c:pt idx="8">
                  <c:v>0.81</c:v>
                </c:pt>
                <c:pt idx="9">
                  <c:v>0.61</c:v>
                </c:pt>
                <c:pt idx="10">
                  <c:v>0.44</c:v>
                </c:pt>
                <c:pt idx="11">
                  <c:v>0.32</c:v>
                </c:pt>
                <c:pt idx="12">
                  <c:v>0.25</c:v>
                </c:pt>
                <c:pt idx="13">
                  <c:v>0.19</c:v>
                </c:pt>
                <c:pt idx="14">
                  <c:v>0.17</c:v>
                </c:pt>
                <c:pt idx="15">
                  <c:v>0.16</c:v>
                </c:pt>
                <c:pt idx="16">
                  <c:v>0.16</c:v>
                </c:pt>
                <c:pt idx="17">
                  <c:v>0.15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A1C-D94B-8D9B-FDEF495C9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5344"/>
        <c:axId val="406867304"/>
      </c:scatterChart>
      <c:valAx>
        <c:axId val="406865344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7304"/>
        <c:crosses val="autoZero"/>
        <c:crossBetween val="midCat"/>
      </c:valAx>
      <c:valAx>
        <c:axId val="40686730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53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6539722480012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50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50 GW Results'!$B$41:$S$41</c:f>
              <c:numCache>
                <c:formatCode>0.00</c:formatCode>
                <c:ptCount val="18"/>
                <c:pt idx="0">
                  <c:v>0.18</c:v>
                </c:pt>
                <c:pt idx="1">
                  <c:v>0.25</c:v>
                </c:pt>
                <c:pt idx="2">
                  <c:v>0.56000000000000005</c:v>
                </c:pt>
                <c:pt idx="3">
                  <c:v>0.71</c:v>
                </c:pt>
                <c:pt idx="4">
                  <c:v>1.03</c:v>
                </c:pt>
                <c:pt idx="5">
                  <c:v>1.04</c:v>
                </c:pt>
                <c:pt idx="6">
                  <c:v>0.99</c:v>
                </c:pt>
                <c:pt idx="7">
                  <c:v>0.8</c:v>
                </c:pt>
                <c:pt idx="8">
                  <c:v>0.56999999999999995</c:v>
                </c:pt>
                <c:pt idx="9">
                  <c:v>0.46</c:v>
                </c:pt>
                <c:pt idx="10">
                  <c:v>0.32</c:v>
                </c:pt>
                <c:pt idx="11">
                  <c:v>0.24</c:v>
                </c:pt>
                <c:pt idx="12">
                  <c:v>0.19</c:v>
                </c:pt>
                <c:pt idx="13">
                  <c:v>0.15</c:v>
                </c:pt>
                <c:pt idx="14">
                  <c:v>0.11</c:v>
                </c:pt>
                <c:pt idx="15">
                  <c:v>0.17</c:v>
                </c:pt>
                <c:pt idx="16">
                  <c:v>0.16</c:v>
                </c:pt>
                <c:pt idx="17">
                  <c:v>0.14000000000000001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6C-5446-A61A-EF54AF20A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67696"/>
        <c:axId val="406868088"/>
      </c:scatterChart>
      <c:valAx>
        <c:axId val="40686769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8088"/>
        <c:crosses val="autoZero"/>
        <c:crossBetween val="midCat"/>
      </c:valAx>
      <c:valAx>
        <c:axId val="40686808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676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8276657023711452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'S9 75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'S9 75 GW Results'!$B$41:$S$41</c:f>
              <c:numCache>
                <c:formatCode>0.00</c:formatCode>
                <c:ptCount val="18"/>
                <c:pt idx="0">
                  <c:v>0.37</c:v>
                </c:pt>
                <c:pt idx="1">
                  <c:v>0.42</c:v>
                </c:pt>
                <c:pt idx="2">
                  <c:v>0.78</c:v>
                </c:pt>
                <c:pt idx="3">
                  <c:v>0.89</c:v>
                </c:pt>
                <c:pt idx="4">
                  <c:v>1.1399999999999999</c:v>
                </c:pt>
                <c:pt idx="5">
                  <c:v>0.97</c:v>
                </c:pt>
                <c:pt idx="6">
                  <c:v>0.85</c:v>
                </c:pt>
                <c:pt idx="7">
                  <c:v>0.68</c:v>
                </c:pt>
                <c:pt idx="8">
                  <c:v>0.47</c:v>
                </c:pt>
                <c:pt idx="9">
                  <c:v>0.37</c:v>
                </c:pt>
                <c:pt idx="10">
                  <c:v>0.3</c:v>
                </c:pt>
                <c:pt idx="11">
                  <c:v>0.23</c:v>
                </c:pt>
                <c:pt idx="12">
                  <c:v>0.2</c:v>
                </c:pt>
                <c:pt idx="13">
                  <c:v>0.15</c:v>
                </c:pt>
                <c:pt idx="14">
                  <c:v>0.12</c:v>
                </c:pt>
                <c:pt idx="15">
                  <c:v>0.16</c:v>
                </c:pt>
                <c:pt idx="16">
                  <c:v>0.13</c:v>
                </c:pt>
                <c:pt idx="17">
                  <c:v>0.09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62-8648-BA4A-17BCC4F7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2080"/>
        <c:axId val="406853648"/>
      </c:scatterChart>
      <c:valAx>
        <c:axId val="40685208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3648"/>
        <c:crosses val="autoZero"/>
        <c:crossBetween val="midCat"/>
      </c:valAx>
      <c:valAx>
        <c:axId val="406853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20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SP 90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SP 90 GW Results'!$B$41:$S$41</c:f>
              <c:numCache>
                <c:formatCode>0.00</c:formatCode>
                <c:ptCount val="18"/>
                <c:pt idx="0">
                  <c:v>0.36</c:v>
                </c:pt>
                <c:pt idx="1">
                  <c:v>0.34</c:v>
                </c:pt>
                <c:pt idx="2">
                  <c:v>0.81</c:v>
                </c:pt>
                <c:pt idx="3">
                  <c:v>0.95</c:v>
                </c:pt>
                <c:pt idx="4">
                  <c:v>1.1399999999999999</c:v>
                </c:pt>
                <c:pt idx="5">
                  <c:v>0.95</c:v>
                </c:pt>
                <c:pt idx="6">
                  <c:v>0.84</c:v>
                </c:pt>
                <c:pt idx="7">
                  <c:v>0.65</c:v>
                </c:pt>
                <c:pt idx="8">
                  <c:v>0.46</c:v>
                </c:pt>
                <c:pt idx="9">
                  <c:v>0.35</c:v>
                </c:pt>
                <c:pt idx="10">
                  <c:v>0.27</c:v>
                </c:pt>
                <c:pt idx="11">
                  <c:v>0.2</c:v>
                </c:pt>
                <c:pt idx="12">
                  <c:v>0.18</c:v>
                </c:pt>
                <c:pt idx="13">
                  <c:v>0.16</c:v>
                </c:pt>
                <c:pt idx="14">
                  <c:v>0.14000000000000001</c:v>
                </c:pt>
                <c:pt idx="15">
                  <c:v>0.16</c:v>
                </c:pt>
                <c:pt idx="16">
                  <c:v>0.15</c:v>
                </c:pt>
                <c:pt idx="17">
                  <c:v>0.12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F46-BC4D-AFC1-0531D80CC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5216"/>
        <c:axId val="406854432"/>
      </c:scatterChart>
      <c:valAx>
        <c:axId val="40685521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4432"/>
        <c:crosses val="autoZero"/>
        <c:crossBetween val="midCat"/>
      </c:valAx>
      <c:valAx>
        <c:axId val="406854432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52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S1 50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S1 50 GW Results'!$B$41:$S$41</c:f>
              <c:numCache>
                <c:formatCode>0.00</c:formatCode>
                <c:ptCount val="18"/>
                <c:pt idx="0">
                  <c:v>0.03</c:v>
                </c:pt>
                <c:pt idx="1">
                  <c:v>0.13</c:v>
                </c:pt>
                <c:pt idx="2">
                  <c:v>0.23</c:v>
                </c:pt>
                <c:pt idx="3">
                  <c:v>0.27</c:v>
                </c:pt>
                <c:pt idx="4">
                  <c:v>0.43</c:v>
                </c:pt>
                <c:pt idx="5">
                  <c:v>0.57999999999999996</c:v>
                </c:pt>
                <c:pt idx="6">
                  <c:v>0.77</c:v>
                </c:pt>
                <c:pt idx="7">
                  <c:v>0.88</c:v>
                </c:pt>
                <c:pt idx="8">
                  <c:v>0.95</c:v>
                </c:pt>
                <c:pt idx="9">
                  <c:v>0.91</c:v>
                </c:pt>
                <c:pt idx="10">
                  <c:v>0.88</c:v>
                </c:pt>
                <c:pt idx="11">
                  <c:v>0.86</c:v>
                </c:pt>
                <c:pt idx="12">
                  <c:v>0.9</c:v>
                </c:pt>
                <c:pt idx="13">
                  <c:v>0.92</c:v>
                </c:pt>
                <c:pt idx="14">
                  <c:v>0.92</c:v>
                </c:pt>
                <c:pt idx="15">
                  <c:v>0.82</c:v>
                </c:pt>
                <c:pt idx="16">
                  <c:v>0.8</c:v>
                </c:pt>
                <c:pt idx="17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85-B14F-AF4B-DA1E5DB3D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5608"/>
        <c:axId val="406857176"/>
      </c:scatterChart>
      <c:valAx>
        <c:axId val="406855608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7176"/>
        <c:crosses val="autoZero"/>
        <c:crossBetween val="midCat"/>
      </c:valAx>
      <c:valAx>
        <c:axId val="406857176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560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S2 50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S2 50 GW Results'!$B$41:$S$41</c:f>
              <c:numCache>
                <c:formatCode>0.00</c:formatCode>
                <c:ptCount val="18"/>
                <c:pt idx="0">
                  <c:v>0.06</c:v>
                </c:pt>
                <c:pt idx="1">
                  <c:v>0.14000000000000001</c:v>
                </c:pt>
                <c:pt idx="2">
                  <c:v>0.24</c:v>
                </c:pt>
                <c:pt idx="3">
                  <c:v>0.33</c:v>
                </c:pt>
                <c:pt idx="4">
                  <c:v>0.56999999999999995</c:v>
                </c:pt>
                <c:pt idx="5">
                  <c:v>0.83</c:v>
                </c:pt>
                <c:pt idx="6">
                  <c:v>0.99</c:v>
                </c:pt>
                <c:pt idx="7">
                  <c:v>0.93</c:v>
                </c:pt>
                <c:pt idx="8">
                  <c:v>0.71</c:v>
                </c:pt>
                <c:pt idx="9">
                  <c:v>0.51</c:v>
                </c:pt>
                <c:pt idx="10">
                  <c:v>0.39</c:v>
                </c:pt>
                <c:pt idx="11">
                  <c:v>0.3</c:v>
                </c:pt>
                <c:pt idx="12">
                  <c:v>0.27</c:v>
                </c:pt>
                <c:pt idx="13">
                  <c:v>0.27</c:v>
                </c:pt>
                <c:pt idx="14">
                  <c:v>0.28000000000000003</c:v>
                </c:pt>
                <c:pt idx="15">
                  <c:v>0.28000000000000003</c:v>
                </c:pt>
                <c:pt idx="16">
                  <c:v>0.34</c:v>
                </c:pt>
                <c:pt idx="17">
                  <c:v>0.4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D9-8C4D-A20A-9330ECE46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6000"/>
        <c:axId val="406852864"/>
      </c:scatterChart>
      <c:valAx>
        <c:axId val="40685600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2864"/>
        <c:crosses val="autoZero"/>
        <c:crossBetween val="midCat"/>
      </c:valAx>
      <c:valAx>
        <c:axId val="406852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600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S3 50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S3 50 GW Results'!$B$41:$S$41</c:f>
              <c:numCache>
                <c:formatCode>0.00</c:formatCode>
                <c:ptCount val="18"/>
                <c:pt idx="0">
                  <c:v>0.05</c:v>
                </c:pt>
                <c:pt idx="1">
                  <c:v>0.13</c:v>
                </c:pt>
                <c:pt idx="2">
                  <c:v>0.22</c:v>
                </c:pt>
                <c:pt idx="3">
                  <c:v>0.28000000000000003</c:v>
                </c:pt>
                <c:pt idx="4">
                  <c:v>0.44</c:v>
                </c:pt>
                <c:pt idx="5">
                  <c:v>0.65</c:v>
                </c:pt>
                <c:pt idx="6">
                  <c:v>0.94</c:v>
                </c:pt>
                <c:pt idx="7">
                  <c:v>0.99</c:v>
                </c:pt>
                <c:pt idx="8">
                  <c:v>0.9</c:v>
                </c:pt>
                <c:pt idx="9">
                  <c:v>0.75</c:v>
                </c:pt>
                <c:pt idx="10">
                  <c:v>0.62</c:v>
                </c:pt>
                <c:pt idx="11">
                  <c:v>0.54</c:v>
                </c:pt>
                <c:pt idx="12">
                  <c:v>0.5</c:v>
                </c:pt>
                <c:pt idx="13">
                  <c:v>0.5</c:v>
                </c:pt>
                <c:pt idx="14">
                  <c:v>0.52</c:v>
                </c:pt>
                <c:pt idx="15">
                  <c:v>0.51</c:v>
                </c:pt>
                <c:pt idx="16">
                  <c:v>0.49</c:v>
                </c:pt>
                <c:pt idx="17">
                  <c:v>0.5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3A-DA49-B549-987E37B64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6784"/>
        <c:axId val="406857960"/>
      </c:scatterChart>
      <c:valAx>
        <c:axId val="406856784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7960"/>
        <c:crosses val="autoZero"/>
        <c:crossBetween val="midCat"/>
      </c:valAx>
      <c:valAx>
        <c:axId val="40685796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678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S1 400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S1 400 GW Results'!$B$41:$S$41</c:f>
              <c:numCache>
                <c:formatCode>0.00</c:formatCode>
                <c:ptCount val="18"/>
                <c:pt idx="0">
                  <c:v>0.53</c:v>
                </c:pt>
                <c:pt idx="1">
                  <c:v>0.93</c:v>
                </c:pt>
                <c:pt idx="2">
                  <c:v>0.79</c:v>
                </c:pt>
                <c:pt idx="3">
                  <c:v>0.82</c:v>
                </c:pt>
                <c:pt idx="4">
                  <c:v>0.95</c:v>
                </c:pt>
                <c:pt idx="5">
                  <c:v>0.93</c:v>
                </c:pt>
                <c:pt idx="6">
                  <c:v>1.06</c:v>
                </c:pt>
                <c:pt idx="7">
                  <c:v>1.03</c:v>
                </c:pt>
                <c:pt idx="8">
                  <c:v>1.0900000000000001</c:v>
                </c:pt>
                <c:pt idx="9">
                  <c:v>1.07</c:v>
                </c:pt>
                <c:pt idx="10">
                  <c:v>1.0900000000000001</c:v>
                </c:pt>
                <c:pt idx="11">
                  <c:v>1.05</c:v>
                </c:pt>
                <c:pt idx="12">
                  <c:v>1.03</c:v>
                </c:pt>
                <c:pt idx="13">
                  <c:v>1.01</c:v>
                </c:pt>
                <c:pt idx="14">
                  <c:v>0.95</c:v>
                </c:pt>
                <c:pt idx="15">
                  <c:v>0.9</c:v>
                </c:pt>
                <c:pt idx="16">
                  <c:v>0.86</c:v>
                </c:pt>
                <c:pt idx="17">
                  <c:v>0.81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57A-9847-A361-850173219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4040"/>
        <c:axId val="406851688"/>
      </c:scatterChart>
      <c:valAx>
        <c:axId val="40685404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1688"/>
        <c:crosses val="autoZero"/>
        <c:crossBetween val="midCat"/>
      </c:valAx>
      <c:valAx>
        <c:axId val="40685168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404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S2 400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S2 400 GW Results'!$B$41:$S$41</c:f>
              <c:numCache>
                <c:formatCode>0.00</c:formatCode>
                <c:ptCount val="18"/>
                <c:pt idx="0">
                  <c:v>0.64</c:v>
                </c:pt>
                <c:pt idx="1">
                  <c:v>0.96</c:v>
                </c:pt>
                <c:pt idx="2">
                  <c:v>0.69</c:v>
                </c:pt>
                <c:pt idx="3">
                  <c:v>0.73</c:v>
                </c:pt>
                <c:pt idx="4">
                  <c:v>0.87</c:v>
                </c:pt>
                <c:pt idx="5">
                  <c:v>0.84</c:v>
                </c:pt>
                <c:pt idx="6">
                  <c:v>0.93</c:v>
                </c:pt>
                <c:pt idx="7">
                  <c:v>0.85</c:v>
                </c:pt>
                <c:pt idx="8">
                  <c:v>0.76</c:v>
                </c:pt>
                <c:pt idx="9">
                  <c:v>0.68</c:v>
                </c:pt>
                <c:pt idx="10">
                  <c:v>0.54</c:v>
                </c:pt>
                <c:pt idx="11">
                  <c:v>0.44</c:v>
                </c:pt>
                <c:pt idx="12">
                  <c:v>0.38</c:v>
                </c:pt>
                <c:pt idx="13">
                  <c:v>0.36</c:v>
                </c:pt>
                <c:pt idx="14">
                  <c:v>0.34</c:v>
                </c:pt>
                <c:pt idx="15">
                  <c:v>0.33</c:v>
                </c:pt>
                <c:pt idx="16">
                  <c:v>0.37</c:v>
                </c:pt>
                <c:pt idx="17">
                  <c:v>0.44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7F-244E-B1A4-2464141F3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858744"/>
        <c:axId val="406854824"/>
      </c:scatterChart>
      <c:valAx>
        <c:axId val="406858744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54824"/>
        <c:crosses val="autoZero"/>
        <c:crossBetween val="midCat"/>
      </c:valAx>
      <c:valAx>
        <c:axId val="40685482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68587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50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50 GW Results'!$B$42:$S$42</c:f>
              <c:numCache>
                <c:formatCode>0.00</c:formatCode>
                <c:ptCount val="18"/>
                <c:pt idx="0">
                  <c:v>0.13</c:v>
                </c:pt>
                <c:pt idx="1">
                  <c:v>0.2</c:v>
                </c:pt>
                <c:pt idx="2">
                  <c:v>0.52</c:v>
                </c:pt>
                <c:pt idx="3">
                  <c:v>0.5</c:v>
                </c:pt>
                <c:pt idx="4">
                  <c:v>0.81</c:v>
                </c:pt>
                <c:pt idx="5">
                  <c:v>0.91</c:v>
                </c:pt>
                <c:pt idx="6">
                  <c:v>1.04</c:v>
                </c:pt>
                <c:pt idx="7">
                  <c:v>0.92</c:v>
                </c:pt>
                <c:pt idx="8">
                  <c:v>0.91</c:v>
                </c:pt>
                <c:pt idx="9">
                  <c:v>0.85</c:v>
                </c:pt>
                <c:pt idx="10">
                  <c:v>0.69</c:v>
                </c:pt>
                <c:pt idx="11">
                  <c:v>0.54</c:v>
                </c:pt>
                <c:pt idx="12">
                  <c:v>0.44</c:v>
                </c:pt>
                <c:pt idx="13">
                  <c:v>0.35</c:v>
                </c:pt>
                <c:pt idx="14">
                  <c:v>0.3</c:v>
                </c:pt>
                <c:pt idx="15">
                  <c:v>0.32</c:v>
                </c:pt>
                <c:pt idx="16">
                  <c:v>0.34</c:v>
                </c:pt>
                <c:pt idx="17">
                  <c:v>0.32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8F-2D4F-ACDC-1236CAF54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S1 Cust 400 PO14kg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S1 Cust 400 PO14kg Results'!$B$41:$S$41</c:f>
              <c:numCache>
                <c:formatCode>0.00</c:formatCode>
                <c:ptCount val="18"/>
                <c:pt idx="0">
                  <c:v>0.5</c:v>
                </c:pt>
                <c:pt idx="1">
                  <c:v>0.63</c:v>
                </c:pt>
                <c:pt idx="2">
                  <c:v>0.67</c:v>
                </c:pt>
                <c:pt idx="3">
                  <c:v>0.84</c:v>
                </c:pt>
                <c:pt idx="4">
                  <c:v>0.75</c:v>
                </c:pt>
                <c:pt idx="5">
                  <c:v>0.82</c:v>
                </c:pt>
                <c:pt idx="6">
                  <c:v>0.87</c:v>
                </c:pt>
                <c:pt idx="7">
                  <c:v>0.88</c:v>
                </c:pt>
                <c:pt idx="8">
                  <c:v>1.02</c:v>
                </c:pt>
                <c:pt idx="9">
                  <c:v>1.02</c:v>
                </c:pt>
                <c:pt idx="10">
                  <c:v>0.95</c:v>
                </c:pt>
                <c:pt idx="11">
                  <c:v>0.81</c:v>
                </c:pt>
                <c:pt idx="12">
                  <c:v>0.78</c:v>
                </c:pt>
                <c:pt idx="13">
                  <c:v>0.81</c:v>
                </c:pt>
                <c:pt idx="14">
                  <c:v>0.87</c:v>
                </c:pt>
                <c:pt idx="15">
                  <c:v>0.86</c:v>
                </c:pt>
                <c:pt idx="16">
                  <c:v>0.8</c:v>
                </c:pt>
                <c:pt idx="17">
                  <c:v>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D33-4C35-B222-5D3E2A50E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588216"/>
        <c:axId val="282590568"/>
      </c:scatterChart>
      <c:valAx>
        <c:axId val="28258821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2590568"/>
        <c:crosses val="autoZero"/>
        <c:crossBetween val="midCat"/>
      </c:valAx>
      <c:valAx>
        <c:axId val="28259056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5882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S1 Cust 400 PO48kg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S1 Cust 400 PO48kg Results'!$B$41:$S$41</c:f>
              <c:numCache>
                <c:formatCode>0.00</c:formatCode>
                <c:ptCount val="18"/>
                <c:pt idx="0">
                  <c:v>0.48</c:v>
                </c:pt>
                <c:pt idx="1">
                  <c:v>0.6</c:v>
                </c:pt>
                <c:pt idx="2">
                  <c:v>0.71</c:v>
                </c:pt>
                <c:pt idx="3">
                  <c:v>0.83</c:v>
                </c:pt>
                <c:pt idx="4">
                  <c:v>0.77</c:v>
                </c:pt>
                <c:pt idx="5">
                  <c:v>0.89</c:v>
                </c:pt>
                <c:pt idx="6">
                  <c:v>0.92</c:v>
                </c:pt>
                <c:pt idx="7">
                  <c:v>0.94</c:v>
                </c:pt>
                <c:pt idx="8">
                  <c:v>1.05</c:v>
                </c:pt>
                <c:pt idx="9">
                  <c:v>1.08</c:v>
                </c:pt>
                <c:pt idx="10">
                  <c:v>1</c:v>
                </c:pt>
                <c:pt idx="11">
                  <c:v>0.87</c:v>
                </c:pt>
                <c:pt idx="12">
                  <c:v>0.82</c:v>
                </c:pt>
                <c:pt idx="13">
                  <c:v>0.82</c:v>
                </c:pt>
                <c:pt idx="14">
                  <c:v>0.86</c:v>
                </c:pt>
                <c:pt idx="15">
                  <c:v>0.86</c:v>
                </c:pt>
                <c:pt idx="16">
                  <c:v>0.81</c:v>
                </c:pt>
                <c:pt idx="17">
                  <c:v>0.82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5D7-4543-A579-A8B430E8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588216"/>
        <c:axId val="282590568"/>
      </c:scatterChart>
      <c:valAx>
        <c:axId val="28258821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2590568"/>
        <c:crosses val="autoZero"/>
        <c:crossBetween val="midCat"/>
      </c:valAx>
      <c:valAx>
        <c:axId val="28259056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5882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871142019656301"/>
          <c:y val="2.133770645892328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 S3 400 GW Results'!$B$40:$S$40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 S3 400 GW Results'!$B$41:$S$41</c:f>
              <c:numCache>
                <c:formatCode>0.00</c:formatCode>
                <c:ptCount val="18"/>
                <c:pt idx="0">
                  <c:v>0.61</c:v>
                </c:pt>
                <c:pt idx="1">
                  <c:v>0.98</c:v>
                </c:pt>
                <c:pt idx="2">
                  <c:v>0.7</c:v>
                </c:pt>
                <c:pt idx="3">
                  <c:v>0.75</c:v>
                </c:pt>
                <c:pt idx="4">
                  <c:v>0.98</c:v>
                </c:pt>
                <c:pt idx="5">
                  <c:v>0.88</c:v>
                </c:pt>
                <c:pt idx="6">
                  <c:v>1.05</c:v>
                </c:pt>
                <c:pt idx="7">
                  <c:v>1.01</c:v>
                </c:pt>
                <c:pt idx="8">
                  <c:v>0.95</c:v>
                </c:pt>
                <c:pt idx="9">
                  <c:v>0.88</c:v>
                </c:pt>
                <c:pt idx="10">
                  <c:v>0.81</c:v>
                </c:pt>
                <c:pt idx="11">
                  <c:v>0.72</c:v>
                </c:pt>
                <c:pt idx="12">
                  <c:v>0.66</c:v>
                </c:pt>
                <c:pt idx="13">
                  <c:v>0.63</c:v>
                </c:pt>
                <c:pt idx="14">
                  <c:v>0.59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70-6C41-A78B-F1CAB83DF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2588216"/>
        <c:axId val="282590568"/>
      </c:scatterChart>
      <c:valAx>
        <c:axId val="28258821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2590568"/>
        <c:crosses val="autoZero"/>
        <c:crossBetween val="midCat"/>
      </c:valAx>
      <c:valAx>
        <c:axId val="28259056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258821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AC238-01'!$B$52:$S$52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AC238-01'!$B$53:$S$53</c:f>
              <c:numCache>
                <c:formatCode>0.00</c:formatCode>
                <c:ptCount val="18"/>
                <c:pt idx="0">
                  <c:v>0.12</c:v>
                </c:pt>
                <c:pt idx="1">
                  <c:v>0.13</c:v>
                </c:pt>
                <c:pt idx="2">
                  <c:v>0.19</c:v>
                </c:pt>
                <c:pt idx="3">
                  <c:v>0.31</c:v>
                </c:pt>
                <c:pt idx="4">
                  <c:v>0.47</c:v>
                </c:pt>
                <c:pt idx="5">
                  <c:v>0.57999999999999996</c:v>
                </c:pt>
                <c:pt idx="6">
                  <c:v>0.7</c:v>
                </c:pt>
                <c:pt idx="7">
                  <c:v>0.89</c:v>
                </c:pt>
                <c:pt idx="8">
                  <c:v>0.96</c:v>
                </c:pt>
                <c:pt idx="9">
                  <c:v>1.03</c:v>
                </c:pt>
                <c:pt idx="10">
                  <c:v>1.03</c:v>
                </c:pt>
                <c:pt idx="11">
                  <c:v>1.07</c:v>
                </c:pt>
                <c:pt idx="12">
                  <c:v>1.06</c:v>
                </c:pt>
                <c:pt idx="13">
                  <c:v>1.02</c:v>
                </c:pt>
                <c:pt idx="14">
                  <c:v>1.02</c:v>
                </c:pt>
                <c:pt idx="15">
                  <c:v>0.95</c:v>
                </c:pt>
                <c:pt idx="16">
                  <c:v>0.96</c:v>
                </c:pt>
                <c:pt idx="17">
                  <c:v>0.98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4E4-654E-869A-B2D9B9BA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AC238-02'!$B$52:$S$52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AC238-02'!$B$53:$S$53</c:f>
              <c:numCache>
                <c:formatCode>0.00</c:formatCode>
                <c:ptCount val="18"/>
                <c:pt idx="0">
                  <c:v>0.02</c:v>
                </c:pt>
                <c:pt idx="1">
                  <c:v>0.04</c:v>
                </c:pt>
                <c:pt idx="2">
                  <c:v>0.05</c:v>
                </c:pt>
                <c:pt idx="3">
                  <c:v>0.09</c:v>
                </c:pt>
                <c:pt idx="4">
                  <c:v>0.16</c:v>
                </c:pt>
                <c:pt idx="5">
                  <c:v>0.23</c:v>
                </c:pt>
                <c:pt idx="6">
                  <c:v>0.31</c:v>
                </c:pt>
                <c:pt idx="7">
                  <c:v>0.51</c:v>
                </c:pt>
                <c:pt idx="8">
                  <c:v>0.64</c:v>
                </c:pt>
                <c:pt idx="9">
                  <c:v>0.74</c:v>
                </c:pt>
                <c:pt idx="10">
                  <c:v>0.82</c:v>
                </c:pt>
                <c:pt idx="11">
                  <c:v>0.93</c:v>
                </c:pt>
                <c:pt idx="12">
                  <c:v>1</c:v>
                </c:pt>
                <c:pt idx="13">
                  <c:v>1.04</c:v>
                </c:pt>
                <c:pt idx="14">
                  <c:v>1.06</c:v>
                </c:pt>
                <c:pt idx="15">
                  <c:v>1.04</c:v>
                </c:pt>
                <c:pt idx="16">
                  <c:v>0.99</c:v>
                </c:pt>
                <c:pt idx="17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5B-A547-8A8D-AF1DB179F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AC238-03'!$B$52:$S$52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AC238-03'!$B$53:$S$53</c:f>
              <c:numCache>
                <c:formatCode>0.00</c:formatCode>
                <c:ptCount val="18"/>
                <c:pt idx="0">
                  <c:v>0.12</c:v>
                </c:pt>
                <c:pt idx="1">
                  <c:v>0.12</c:v>
                </c:pt>
                <c:pt idx="2">
                  <c:v>0.18</c:v>
                </c:pt>
                <c:pt idx="3">
                  <c:v>0.28999999999999998</c:v>
                </c:pt>
                <c:pt idx="4">
                  <c:v>0.5</c:v>
                </c:pt>
                <c:pt idx="5">
                  <c:v>0.66</c:v>
                </c:pt>
                <c:pt idx="6">
                  <c:v>0.84</c:v>
                </c:pt>
                <c:pt idx="7">
                  <c:v>1.06</c:v>
                </c:pt>
                <c:pt idx="8">
                  <c:v>1.06</c:v>
                </c:pt>
                <c:pt idx="9">
                  <c:v>0.94</c:v>
                </c:pt>
                <c:pt idx="10">
                  <c:v>0.83</c:v>
                </c:pt>
                <c:pt idx="11">
                  <c:v>0.72</c:v>
                </c:pt>
                <c:pt idx="12">
                  <c:v>0.66</c:v>
                </c:pt>
                <c:pt idx="13">
                  <c:v>0.63</c:v>
                </c:pt>
                <c:pt idx="14">
                  <c:v>0.61</c:v>
                </c:pt>
                <c:pt idx="15">
                  <c:v>0.56000000000000005</c:v>
                </c:pt>
                <c:pt idx="16">
                  <c:v>0.56999999999999995</c:v>
                </c:pt>
                <c:pt idx="17">
                  <c:v>0.6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E4-6743-8D93-31721D5CD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AC238-04'!$B$52:$S$52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AC238-04'!$B$53:$S$53</c:f>
              <c:numCache>
                <c:formatCode>0.00</c:formatCode>
                <c:ptCount val="18"/>
                <c:pt idx="0">
                  <c:v>0.02</c:v>
                </c:pt>
                <c:pt idx="1">
                  <c:v>0.03</c:v>
                </c:pt>
                <c:pt idx="2">
                  <c:v>0.05</c:v>
                </c:pt>
                <c:pt idx="3">
                  <c:v>0.1</c:v>
                </c:pt>
                <c:pt idx="4">
                  <c:v>0.15</c:v>
                </c:pt>
                <c:pt idx="5">
                  <c:v>0.25</c:v>
                </c:pt>
                <c:pt idx="6">
                  <c:v>0.38</c:v>
                </c:pt>
                <c:pt idx="7">
                  <c:v>0.61</c:v>
                </c:pt>
                <c:pt idx="8">
                  <c:v>0.86</c:v>
                </c:pt>
                <c:pt idx="9">
                  <c:v>1.04</c:v>
                </c:pt>
                <c:pt idx="10">
                  <c:v>1.01</c:v>
                </c:pt>
                <c:pt idx="11">
                  <c:v>0.87</c:v>
                </c:pt>
                <c:pt idx="12">
                  <c:v>0.76</c:v>
                </c:pt>
                <c:pt idx="13">
                  <c:v>0.7</c:v>
                </c:pt>
                <c:pt idx="14">
                  <c:v>0.64</c:v>
                </c:pt>
                <c:pt idx="15">
                  <c:v>0.6</c:v>
                </c:pt>
                <c:pt idx="16">
                  <c:v>0.55000000000000004</c:v>
                </c:pt>
                <c:pt idx="17">
                  <c:v>0.56999999999999995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A77-D240-9CCC-1A217D19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AC238-05'!$B$52:$S$52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AC238-05'!$B$53:$S$53</c:f>
              <c:numCache>
                <c:formatCode>0.00</c:formatCode>
                <c:ptCount val="18"/>
                <c:pt idx="0">
                  <c:v>7.0000000000000007E-2</c:v>
                </c:pt>
                <c:pt idx="1">
                  <c:v>0.11</c:v>
                </c:pt>
                <c:pt idx="2">
                  <c:v>0.18</c:v>
                </c:pt>
                <c:pt idx="3">
                  <c:v>0.26</c:v>
                </c:pt>
                <c:pt idx="4">
                  <c:v>0.42</c:v>
                </c:pt>
                <c:pt idx="5">
                  <c:v>0.51</c:v>
                </c:pt>
                <c:pt idx="6">
                  <c:v>0.62</c:v>
                </c:pt>
                <c:pt idx="7">
                  <c:v>0.79</c:v>
                </c:pt>
                <c:pt idx="8">
                  <c:v>0.88</c:v>
                </c:pt>
                <c:pt idx="9">
                  <c:v>0.98</c:v>
                </c:pt>
                <c:pt idx="10">
                  <c:v>1</c:v>
                </c:pt>
                <c:pt idx="11">
                  <c:v>1.03</c:v>
                </c:pt>
                <c:pt idx="12">
                  <c:v>1.04</c:v>
                </c:pt>
                <c:pt idx="13">
                  <c:v>1.04</c:v>
                </c:pt>
                <c:pt idx="14">
                  <c:v>1.02</c:v>
                </c:pt>
                <c:pt idx="15">
                  <c:v>0.98</c:v>
                </c:pt>
                <c:pt idx="16">
                  <c:v>0.99</c:v>
                </c:pt>
                <c:pt idx="17">
                  <c:v>1.03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5BD-7F49-A4D0-5F0475D60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425660584494247"/>
          <c:y val="2.3777875130176814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'euroTEX AC238-06'!$B$52:$S$52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'euroTEX AC238-06'!$B$53:$S$53</c:f>
              <c:numCache>
                <c:formatCode>0.00</c:formatCode>
                <c:ptCount val="18"/>
                <c:pt idx="0">
                  <c:v>0.02</c:v>
                </c:pt>
                <c:pt idx="1">
                  <c:v>0.02</c:v>
                </c:pt>
                <c:pt idx="2">
                  <c:v>0.06</c:v>
                </c:pt>
                <c:pt idx="3">
                  <c:v>0.09</c:v>
                </c:pt>
                <c:pt idx="4">
                  <c:v>0.16</c:v>
                </c:pt>
                <c:pt idx="5">
                  <c:v>0.2</c:v>
                </c:pt>
                <c:pt idx="6">
                  <c:v>0.27</c:v>
                </c:pt>
                <c:pt idx="7">
                  <c:v>0.42</c:v>
                </c:pt>
                <c:pt idx="8">
                  <c:v>0.57999999999999996</c:v>
                </c:pt>
                <c:pt idx="9">
                  <c:v>0.67</c:v>
                </c:pt>
                <c:pt idx="10">
                  <c:v>0.77</c:v>
                </c:pt>
                <c:pt idx="11">
                  <c:v>0.86</c:v>
                </c:pt>
                <c:pt idx="12">
                  <c:v>0.92</c:v>
                </c:pt>
                <c:pt idx="13">
                  <c:v>1.02</c:v>
                </c:pt>
                <c:pt idx="14">
                  <c:v>1.06</c:v>
                </c:pt>
                <c:pt idx="15">
                  <c:v>1.05</c:v>
                </c:pt>
                <c:pt idx="16">
                  <c:v>1.03</c:v>
                </c:pt>
                <c:pt idx="17">
                  <c:v>1.02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9EE-254E-8ACF-C86FC02F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0336"/>
        <c:axId val="284404648"/>
      </c:scatterChart>
      <c:valAx>
        <c:axId val="284400336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4648"/>
        <c:crosses val="autoZero"/>
        <c:crossBetween val="midCat"/>
      </c:valAx>
      <c:valAx>
        <c:axId val="284404648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033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6918185902437872"/>
          <c:y val="2.3788598116411919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50 MS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50 MS Results'!$B$42:$S$42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0.24</c:v>
                </c:pt>
                <c:pt idx="2">
                  <c:v>0.28999999999999998</c:v>
                </c:pt>
                <c:pt idx="3">
                  <c:v>0.31</c:v>
                </c:pt>
                <c:pt idx="4">
                  <c:v>0.35</c:v>
                </c:pt>
                <c:pt idx="5">
                  <c:v>0.3</c:v>
                </c:pt>
                <c:pt idx="6">
                  <c:v>0.33</c:v>
                </c:pt>
                <c:pt idx="7">
                  <c:v>0.34</c:v>
                </c:pt>
                <c:pt idx="8">
                  <c:v>0.36</c:v>
                </c:pt>
                <c:pt idx="9">
                  <c:v>0.37</c:v>
                </c:pt>
                <c:pt idx="10">
                  <c:v>0.39</c:v>
                </c:pt>
                <c:pt idx="11">
                  <c:v>0.4</c:v>
                </c:pt>
                <c:pt idx="12">
                  <c:v>0.41</c:v>
                </c:pt>
                <c:pt idx="13">
                  <c:v>0.43</c:v>
                </c:pt>
                <c:pt idx="14">
                  <c:v>0.47</c:v>
                </c:pt>
                <c:pt idx="15">
                  <c:v>0.5</c:v>
                </c:pt>
                <c:pt idx="16">
                  <c:v>0.51</c:v>
                </c:pt>
                <c:pt idx="17">
                  <c:v>0.47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37-AE4B-B7F5-60B658748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1512"/>
        <c:axId val="284401904"/>
      </c:scatterChart>
      <c:valAx>
        <c:axId val="28440151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1904"/>
        <c:crosses val="autoZero"/>
        <c:crossBetween val="midCat"/>
      </c:valAx>
      <c:valAx>
        <c:axId val="28440190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151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138799662677546"/>
          <c:y val="2.1337617724255055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75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75 GW Results'!$B$42:$S$42</c:f>
              <c:numCache>
                <c:formatCode>0.00</c:formatCode>
                <c:ptCount val="18"/>
                <c:pt idx="0">
                  <c:v>0.25</c:v>
                </c:pt>
                <c:pt idx="1">
                  <c:v>0.37</c:v>
                </c:pt>
                <c:pt idx="2">
                  <c:v>0.66</c:v>
                </c:pt>
                <c:pt idx="3">
                  <c:v>0.69</c:v>
                </c:pt>
                <c:pt idx="4">
                  <c:v>1.03</c:v>
                </c:pt>
                <c:pt idx="5">
                  <c:v>1.02</c:v>
                </c:pt>
                <c:pt idx="6">
                  <c:v>0.99</c:v>
                </c:pt>
                <c:pt idx="7">
                  <c:v>0.88</c:v>
                </c:pt>
                <c:pt idx="8">
                  <c:v>0.81</c:v>
                </c:pt>
                <c:pt idx="9">
                  <c:v>0.72</c:v>
                </c:pt>
                <c:pt idx="10">
                  <c:v>0.61</c:v>
                </c:pt>
                <c:pt idx="11">
                  <c:v>0.52</c:v>
                </c:pt>
                <c:pt idx="12">
                  <c:v>0.44</c:v>
                </c:pt>
                <c:pt idx="13">
                  <c:v>0.38</c:v>
                </c:pt>
                <c:pt idx="14">
                  <c:v>0.38</c:v>
                </c:pt>
                <c:pt idx="15">
                  <c:v>0.34</c:v>
                </c:pt>
                <c:pt idx="16">
                  <c:v>0.33</c:v>
                </c:pt>
                <c:pt idx="17">
                  <c:v>0.31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29-EE46-9288-C4412C9AF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3080"/>
        <c:axId val="284403864"/>
      </c:scatterChart>
      <c:valAx>
        <c:axId val="284403080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84403864"/>
        <c:crosses val="autoZero"/>
        <c:crossBetween val="midCat"/>
      </c:valAx>
      <c:valAx>
        <c:axId val="284403864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3080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726141353725018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90 GW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90 GW Results'!$B$42:$S$42</c:f>
              <c:numCache>
                <c:formatCode>0.00</c:formatCode>
                <c:ptCount val="18"/>
                <c:pt idx="0">
                  <c:v>0.25</c:v>
                </c:pt>
                <c:pt idx="1">
                  <c:v>0.36</c:v>
                </c:pt>
                <c:pt idx="2">
                  <c:v>0.67</c:v>
                </c:pt>
                <c:pt idx="3">
                  <c:v>0.73</c:v>
                </c:pt>
                <c:pt idx="4">
                  <c:v>1.01</c:v>
                </c:pt>
                <c:pt idx="5">
                  <c:v>1.01</c:v>
                </c:pt>
                <c:pt idx="6">
                  <c:v>0.92</c:v>
                </c:pt>
                <c:pt idx="7">
                  <c:v>0.85</c:v>
                </c:pt>
                <c:pt idx="8">
                  <c:v>0.78</c:v>
                </c:pt>
                <c:pt idx="9">
                  <c:v>0.66</c:v>
                </c:pt>
                <c:pt idx="10">
                  <c:v>0.56000000000000005</c:v>
                </c:pt>
                <c:pt idx="11">
                  <c:v>0.48</c:v>
                </c:pt>
                <c:pt idx="12">
                  <c:v>0.43</c:v>
                </c:pt>
                <c:pt idx="13">
                  <c:v>0.43</c:v>
                </c:pt>
                <c:pt idx="14">
                  <c:v>0.36</c:v>
                </c:pt>
                <c:pt idx="15">
                  <c:v>0.35</c:v>
                </c:pt>
                <c:pt idx="16">
                  <c:v>0.32</c:v>
                </c:pt>
                <c:pt idx="17">
                  <c:v>0.3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030-B744-A975-145228193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432"/>
        <c:axId val="406866520"/>
      </c:scatterChart>
      <c:valAx>
        <c:axId val="28440543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6520"/>
        <c:crosses val="autoZero"/>
        <c:crossBetween val="midCat"/>
      </c:valAx>
      <c:valAx>
        <c:axId val="40686652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54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Acoustic Absorption Performance vs Frequency</a:t>
            </a:r>
          </a:p>
        </c:rich>
      </c:tx>
      <c:layout>
        <c:manualLayout>
          <c:xMode val="edge"/>
          <c:yMode val="edge"/>
          <c:x val="0.37726141353725018"/>
          <c:y val="2.1337582069103536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'S1 Linear Grooved (7) Results'!$B$41:$S$41</c:f>
              <c:numCache>
                <c:formatCode>General</c:formatCode>
                <c:ptCount val="18"/>
                <c:pt idx="0">
                  <c:v>100</c:v>
                </c:pt>
                <c:pt idx="1">
                  <c:v>125</c:v>
                </c:pt>
                <c:pt idx="2">
                  <c:v>160</c:v>
                </c:pt>
                <c:pt idx="3">
                  <c:v>200</c:v>
                </c:pt>
                <c:pt idx="4">
                  <c:v>250</c:v>
                </c:pt>
                <c:pt idx="5">
                  <c:v>315</c:v>
                </c:pt>
                <c:pt idx="6">
                  <c:v>400</c:v>
                </c:pt>
                <c:pt idx="7">
                  <c:v>500</c:v>
                </c:pt>
                <c:pt idx="8">
                  <c:v>630</c:v>
                </c:pt>
                <c:pt idx="9">
                  <c:v>800</c:v>
                </c:pt>
                <c:pt idx="10">
                  <c:v>1000</c:v>
                </c:pt>
                <c:pt idx="11">
                  <c:v>1250</c:v>
                </c:pt>
                <c:pt idx="12">
                  <c:v>1600</c:v>
                </c:pt>
                <c:pt idx="13">
                  <c:v>2000</c:v>
                </c:pt>
                <c:pt idx="14">
                  <c:v>2500</c:v>
                </c:pt>
                <c:pt idx="15">
                  <c:v>3150</c:v>
                </c:pt>
                <c:pt idx="16">
                  <c:v>4000</c:v>
                </c:pt>
                <c:pt idx="17">
                  <c:v>5000</c:v>
                </c:pt>
              </c:numCache>
            </c:numRef>
          </c:xVal>
          <c:yVal>
            <c:numRef>
              <c:f>'S1 Linear Grooved (7) Results'!$B$42:$S$42</c:f>
              <c:numCache>
                <c:formatCode>0.00</c:formatCode>
                <c:ptCount val="18"/>
                <c:pt idx="0">
                  <c:v>0.88</c:v>
                </c:pt>
                <c:pt idx="1">
                  <c:v>0.62</c:v>
                </c:pt>
                <c:pt idx="2">
                  <c:v>0.7</c:v>
                </c:pt>
                <c:pt idx="3">
                  <c:v>0.63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0.68</c:v>
                </c:pt>
                <c:pt idx="8">
                  <c:v>0.7</c:v>
                </c:pt>
                <c:pt idx="9">
                  <c:v>0.64</c:v>
                </c:pt>
                <c:pt idx="10">
                  <c:v>0.56999999999999995</c:v>
                </c:pt>
                <c:pt idx="11">
                  <c:v>0.54</c:v>
                </c:pt>
                <c:pt idx="12">
                  <c:v>0.5</c:v>
                </c:pt>
                <c:pt idx="13">
                  <c:v>0.44</c:v>
                </c:pt>
                <c:pt idx="14">
                  <c:v>0.42</c:v>
                </c:pt>
                <c:pt idx="15">
                  <c:v>0.41</c:v>
                </c:pt>
                <c:pt idx="16">
                  <c:v>0.45</c:v>
                </c:pt>
                <c:pt idx="17">
                  <c:v>0.53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826-4AF3-876B-536765C3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4405432"/>
        <c:axId val="406866520"/>
      </c:scatterChart>
      <c:valAx>
        <c:axId val="284405432"/>
        <c:scaling>
          <c:logBase val="10"/>
          <c:orientation val="minMax"/>
          <c:max val="50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Frequency</a:t>
                </a:r>
                <a:r>
                  <a:rPr lang="en-GB" baseline="0"/>
                  <a:t> (Hertz)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06866520"/>
        <c:crosses val="autoZero"/>
        <c:crossBetween val="midCat"/>
      </c:valAx>
      <c:valAx>
        <c:axId val="406866520"/>
        <c:scaling>
          <c:orientation val="minMax"/>
          <c:max val="1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Sound Absorption</a:t>
                </a:r>
                <a:r>
                  <a:rPr lang="en-GB" baseline="0"/>
                  <a:t> Coefficient</a:t>
                </a:r>
                <a:endParaRPr lang="en-GB"/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5432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9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4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5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6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7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8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9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0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1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2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4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5.xml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6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7.xml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29.xml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0.xml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1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2.xml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4.xml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5.xml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6.xml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7.xml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8.xml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39.xml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0.xml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5.xml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6.xml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7.xml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8.xml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49.xml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0.xml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1.xml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4.xml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5.xml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6.xml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7.xml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5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8572</xdr:rowOff>
    </xdr:from>
    <xdr:to>
      <xdr:col>3</xdr:col>
      <xdr:colOff>0</xdr:colOff>
      <xdr:row>0</xdr:row>
      <xdr:rowOff>2034927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4A0FD1D-B0BE-C34E-9122-EBA731A74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700" y="8572"/>
          <a:ext cx="12941300" cy="2026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22860</xdr:rowOff>
    </xdr:from>
    <xdr:to>
      <xdr:col>19</xdr:col>
      <xdr:colOff>15240</xdr:colOff>
      <xdr:row>38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/>
      </xdr:nvSpPr>
      <xdr:spPr>
        <a:xfrm>
          <a:off x="1084326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S1/50/P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29D84A4D-E2FF-AA40-8B58-E5C1EB4B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7620</xdr:rowOff>
    </xdr:from>
    <xdr:to>
      <xdr:col>19</xdr:col>
      <xdr:colOff>7620</xdr:colOff>
      <xdr:row>39</xdr:row>
      <xdr:rowOff>15240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/>
      </xdr:nvSpPr>
      <xdr:spPr>
        <a:xfrm>
          <a:off x="1084326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155D3FBF-B5A3-8349-9546-50F37329D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22860</xdr:rowOff>
    </xdr:from>
    <xdr:to>
      <xdr:col>19</xdr:col>
      <xdr:colOff>15240</xdr:colOff>
      <xdr:row>39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586740</xdr:colOff>
      <xdr:row>0</xdr:row>
      <xdr:rowOff>0</xdr:rowOff>
    </xdr:from>
    <xdr:to>
      <xdr:col>18</xdr:col>
      <xdr:colOff>601980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83564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S1/50/MS</a:t>
          </a:r>
          <a:r>
            <a:rPr lang="en-GB" sz="2000"/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F450C22F-F2D8-7341-9F28-ED810BDB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15240</xdr:rowOff>
    </xdr:from>
    <xdr:to>
      <xdr:col>18</xdr:col>
      <xdr:colOff>601980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1085088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S1/75/GW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47330D16-D70C-0B43-B593-DCFB1EE08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19</xdr:col>
      <xdr:colOff>7620</xdr:colOff>
      <xdr:row>38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1085088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S1/90/GW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FB535E33-9811-0543-AFBB-EED96F41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19</xdr:col>
      <xdr:colOff>7620</xdr:colOff>
      <xdr:row>38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AD3546-2383-49D0-81F3-21BFC2368D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323851</xdr:colOff>
      <xdr:row>0</xdr:row>
      <xdr:rowOff>0</xdr:rowOff>
    </xdr:from>
    <xdr:to>
      <xdr:col>19</xdr:col>
      <xdr:colOff>7621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1EBF56-D44B-444F-9999-41D9368AEA44}"/>
            </a:ext>
          </a:extLst>
        </xdr:cNvPr>
        <xdr:cNvSpPr txBox="1"/>
      </xdr:nvSpPr>
      <xdr:spPr>
        <a:xfrm>
          <a:off x="9077326" y="0"/>
          <a:ext cx="322707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Linear Grooved(7)/50/PO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DE56B9C9-42BA-4092-A7B0-840C43C77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08150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19</xdr:col>
      <xdr:colOff>7620</xdr:colOff>
      <xdr:row>38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50555-AF0C-4330-9677-03DFB7044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323851</xdr:colOff>
      <xdr:row>0</xdr:row>
      <xdr:rowOff>0</xdr:rowOff>
    </xdr:from>
    <xdr:to>
      <xdr:col>19</xdr:col>
      <xdr:colOff>7621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66ECF99-276D-4916-9BE9-C932716392BD}"/>
            </a:ext>
          </a:extLst>
        </xdr:cNvPr>
        <xdr:cNvSpPr txBox="1"/>
      </xdr:nvSpPr>
      <xdr:spPr>
        <a:xfrm>
          <a:off x="9128761" y="0"/>
          <a:ext cx="3244215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Linear Grooved(12)/50/PO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A66FF4D5-A590-4884-9251-E5C0E7CFA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005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19</xdr:col>
      <xdr:colOff>7620</xdr:colOff>
      <xdr:row>38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C0210A-6C8C-4F86-B4ED-E1734E8F6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323851</xdr:colOff>
      <xdr:row>0</xdr:row>
      <xdr:rowOff>0</xdr:rowOff>
    </xdr:from>
    <xdr:to>
      <xdr:col>19</xdr:col>
      <xdr:colOff>7621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080D6A-52FE-4265-919A-F034920E71F1}"/>
            </a:ext>
          </a:extLst>
        </xdr:cNvPr>
        <xdr:cNvSpPr txBox="1"/>
      </xdr:nvSpPr>
      <xdr:spPr>
        <a:xfrm>
          <a:off x="9349741" y="0"/>
          <a:ext cx="334708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Linear Grooved(8)/50/PO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70DB5CF6-9247-4AF0-8297-BEEA037D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958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160020</xdr:rowOff>
    </xdr:from>
    <xdr:to>
      <xdr:col>19</xdr:col>
      <xdr:colOff>7620</xdr:colOff>
      <xdr:row>38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A7308-B41C-4D85-9AEB-812D934C0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323851</xdr:colOff>
      <xdr:row>0</xdr:row>
      <xdr:rowOff>0</xdr:rowOff>
    </xdr:from>
    <xdr:to>
      <xdr:col>19</xdr:col>
      <xdr:colOff>7621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2A9A2D6-95FB-44ED-86A7-FF0658F1C4F3}"/>
            </a:ext>
          </a:extLst>
        </xdr:cNvPr>
        <xdr:cNvSpPr txBox="1"/>
      </xdr:nvSpPr>
      <xdr:spPr>
        <a:xfrm>
          <a:off x="9349741" y="0"/>
          <a:ext cx="3347085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Linear Grooved(13)/50/PO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19A18877-6646-4BC9-895E-B34B9C25D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5958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15241</xdr:rowOff>
    </xdr:from>
    <xdr:to>
      <xdr:col>18</xdr:col>
      <xdr:colOff>601980</xdr:colOff>
      <xdr:row>39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1071372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S4/25/GW</a:t>
          </a:r>
          <a:r>
            <a:rPr lang="en-GB" sz="2000"/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8" name="Picture 1" descr="europanel_wh7417_A4_55mmTAG">
          <a:extLst>
            <a:ext uri="{FF2B5EF4-FFF2-40B4-BE49-F238E27FC236}">
              <a16:creationId xmlns:a16="http://schemas.microsoft.com/office/drawing/2014/main" id="{BFACD286-AB0E-3544-8BD4-5581A611E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</xdr:colOff>
      <xdr:row>0</xdr:row>
      <xdr:rowOff>7620</xdr:rowOff>
    </xdr:from>
    <xdr:to>
      <xdr:col>10</xdr:col>
      <xdr:colOff>0</xdr:colOff>
      <xdr:row>5</xdr:row>
      <xdr:rowOff>60960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820900" y="7620"/>
          <a:ext cx="2095500" cy="8915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S1</a:t>
          </a: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SLOTTED PANEL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914400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1F86F69B-9194-FF4C-91B4-A45B5BC3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7620</xdr:rowOff>
    </xdr:from>
    <xdr:to>
      <xdr:col>19</xdr:col>
      <xdr:colOff>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 txBox="1"/>
      </xdr:nvSpPr>
      <xdr:spPr>
        <a:xfrm>
          <a:off x="1071372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S4/50/GW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2B856C59-114A-BD47-B574-98DA83C9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0</xdr:rowOff>
    </xdr:from>
    <xdr:to>
      <xdr:col>19</xdr:col>
      <xdr:colOff>22860</xdr:colOff>
      <xdr:row>39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/>
      </xdr:nvSpPr>
      <xdr:spPr>
        <a:xfrm>
          <a:off x="1071372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S4/75/GW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196C1A07-3CDE-554A-9645-7D1C3F2E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/>
      </xdr:nvSpPr>
      <xdr:spPr>
        <a:xfrm>
          <a:off x="1070610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S4/90/GW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B52E9309-5628-9640-953D-DC7923C8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E3E568-F326-4720-97DB-665B9F1BE5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295CDDC-9C65-4862-A344-70D785D87F11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78D5F81F-798B-47FD-A309-E351F72EC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93297-A405-44BF-B547-388AD05AEF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F15055FD-D488-4763-BD50-154BD369F1D2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6FF64AB2-4F96-4978-8856-61A6C6152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728CD-C985-4E1A-B01C-8747BA7C9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A9F6804-8028-48D3-87A8-CF9B160F087C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custom(3)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B650008A-56F7-4772-BBCB-81B30B74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E8780F-96B4-4BC3-BF9A-CD2E8CB90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73F7D75-522D-4CAE-AF88-042631708330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custom(4)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FC9741E5-4948-4188-BFED-F0C36AB05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330D6-7B51-48DB-982A-12283545A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13C0EC5-35A5-4180-9A86-C5AE6B112312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custom(5)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C92CB777-29F0-4EA4-8A8C-E9982818D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1ED6AE-9DC3-4ABF-B856-FD327AD9A2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BB8F90-1340-48E2-AC9D-1DE41C2D8884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custom(6)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6795C0ED-2BFC-49E6-B5ED-CA75D7A2C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F63CF-F588-49B5-AC10-7353BC572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14E68DD-14BC-4CE1-927B-FA78F3255264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custom(8)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119D12F5-1FF5-482C-8F42-07BC3CD46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1453515</xdr:colOff>
      <xdr:row>0</xdr:row>
      <xdr:rowOff>7620</xdr:rowOff>
    </xdr:from>
    <xdr:to>
      <xdr:col>10</xdr:col>
      <xdr:colOff>0</xdr:colOff>
      <xdr:row>6</xdr:row>
      <xdr:rowOff>123825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2473940" y="7620"/>
          <a:ext cx="2013585" cy="10877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S4</a:t>
          </a: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SLOTTED PANEL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1028700</xdr:colOff>
      <xdr:row>5</xdr:row>
      <xdr:rowOff>121920</xdr:rowOff>
    </xdr:to>
    <xdr:pic>
      <xdr:nvPicPr>
        <xdr:cNvPr id="6" name="Picture 1" descr="europanel_wh7417_A4_55mmTAG">
          <a:extLst>
            <a:ext uri="{FF2B5EF4-FFF2-40B4-BE49-F238E27FC236}">
              <a16:creationId xmlns:a16="http://schemas.microsoft.com/office/drawing/2014/main" id="{68785C4F-F9D9-114B-8916-FC44CA6E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DDB1BC-4529-4EA5-9F91-35B1FB927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803BD90-B08E-421D-BC3B-5B77C00B87F2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custom(9)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CF0E1FE4-CA14-48F7-ABC7-B60456CF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FC52D7-DCB6-497D-82D2-7AC10E9854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EC8D40-B742-4C92-BC4D-2615EC22059D}"/>
            </a:ext>
          </a:extLst>
        </xdr:cNvPr>
        <xdr:cNvSpPr txBox="1"/>
      </xdr:nvSpPr>
      <xdr:spPr>
        <a:xfrm>
          <a:off x="9239250" y="0"/>
          <a:ext cx="29241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custom(10)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0B8A96FD-C61A-4DB3-873B-000842D86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EEC81F-324D-46A0-A378-10C4891027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6ABDBE-1ED8-4BA6-8E93-A15F36399DB7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custom(11)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1A2622FF-11CC-4EFE-B143-9A88741DE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9677E4A-D326-4228-B5A7-E60BB427C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AA3DB8-BF53-41E8-A335-96E65F7EA822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custom(13)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F5C527CB-0E7C-4420-AB79-300FC2D1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9D2F34-43BC-45AA-B091-D2BEE1F1D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B39201-3F46-4D67-AC09-57C50B9EBF6B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custom(14)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872F7FA4-D7E7-45C3-90FA-10D214B48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2937EF-E56D-4C7D-9EA1-BCEC6489D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96D2755-9494-456F-9619-C399A3AB7680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custom(15)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4960378D-4C8E-4342-A2B3-62930198A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8B173E1-6288-4863-B45C-35D8DADAA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08A0212-3BF8-4C08-AC7F-F04D0F5F1318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custom(16)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F6572261-BA70-4F1E-9349-96CA860E2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245658-5C64-457F-8EAC-12FBFA599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BBC338-37F1-4E6F-85B4-2F20A532871E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custom(17)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6D27DEFB-A5C9-4143-86EF-55119DC5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3F9535-47A9-4642-8B03-803D4DDDF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296D7E-15EE-4F43-8C38-169F54C7560E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custom(18)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F2FED422-3BE8-4C8C-8E2E-80C3C6D54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8FA6F8-52BA-4965-A8EE-CA2657B67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8924E5-3F84-4619-9B1D-C4DD0D38710A}"/>
            </a:ext>
          </a:extLst>
        </xdr:cNvPr>
        <xdr:cNvSpPr txBox="1"/>
      </xdr:nvSpPr>
      <xdr:spPr>
        <a:xfrm>
          <a:off x="9288780" y="0"/>
          <a:ext cx="2941320" cy="4343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custom(19)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4A11D35E-D2A3-40AE-9E38-5CF9950C6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20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714375</xdr:colOff>
      <xdr:row>0</xdr:row>
      <xdr:rowOff>7620</xdr:rowOff>
    </xdr:from>
    <xdr:to>
      <xdr:col>10</xdr:col>
      <xdr:colOff>0</xdr:colOff>
      <xdr:row>6</xdr:row>
      <xdr:rowOff>66675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772900" y="7620"/>
          <a:ext cx="2714625" cy="10306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S9</a:t>
          </a:r>
          <a:b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PERFORATED PANEL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1028700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546BFE80-290E-204A-968C-AFC0626C8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4CE2B85-77D4-42DF-B83B-AA8E9F985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81F3F47-6840-47E6-92D7-3E261E9580C2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custom(20)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A6380020-E21D-4B85-AC9E-5EFB69969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4B6906-72E1-417F-AE1F-28CC099CCC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797E16-1535-4734-9CBD-C66B13B8330E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custom(21)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F1A6BC3D-970C-4079-8E39-488AEED51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346DC4-9E34-4869-A3DE-6BF3A8DE0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272ECD-AC4E-4320-9283-63A1CB4C9BDF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custom(22)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2E1F6681-1207-4BD6-A487-5CFCA893D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FD432F-74BC-492D-9BDA-FF95AA40BD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EF1D4C5-E42D-415F-8DAB-6A391DE1292A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custom(23)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65AD2525-E2FF-4075-8E3F-04B922A0C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E6AF4D-7D33-4924-9693-75D83B9258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34F3B29-9D94-4619-BBC0-0D832F8E3F78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custom(24)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210AFC4A-AD2A-41A9-AC2C-EB6546911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C3D858-DFF4-4B1F-AECD-234292CE9F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3ECC01A-588E-4C79-A54E-80094CA8AC42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custom(25)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CAF3C441-8271-4598-BE2D-D674B5BA2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8</xdr:row>
      <xdr:rowOff>15240</xdr:rowOff>
    </xdr:from>
    <xdr:to>
      <xdr:col>19</xdr:col>
      <xdr:colOff>0</xdr:colOff>
      <xdr:row>39</xdr:row>
      <xdr:rowOff>7620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6A6630-6DAF-452E-9739-D30811556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1A4A60F-88EB-4A7C-9BAD-376EA4661D18}"/>
            </a:ext>
          </a:extLst>
        </xdr:cNvPr>
        <xdr:cNvSpPr txBox="1"/>
      </xdr:nvSpPr>
      <xdr:spPr>
        <a:xfrm>
          <a:off x="9532620" y="0"/>
          <a:ext cx="302133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S9/50/PO custom(24)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EC4F58A7-69C9-4FED-8D74-E2A2E9B2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6911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7620</xdr:rowOff>
    </xdr:from>
    <xdr:to>
      <xdr:col>19</xdr:col>
      <xdr:colOff>0</xdr:colOff>
      <xdr:row>37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SpPr txBox="1"/>
      </xdr:nvSpPr>
      <xdr:spPr>
        <a:xfrm>
          <a:off x="1070610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S9/25/GW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E947915D-C30C-1B46-A5BC-DA4F8F6A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7620</xdr:rowOff>
    </xdr:from>
    <xdr:to>
      <xdr:col>19</xdr:col>
      <xdr:colOff>7620</xdr:colOff>
      <xdr:row>38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1070610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8" name="Picture 1" descr="europanel_wh7417_A4_55mmTAG">
          <a:extLst>
            <a:ext uri="{FF2B5EF4-FFF2-40B4-BE49-F238E27FC236}">
              <a16:creationId xmlns:a16="http://schemas.microsoft.com/office/drawing/2014/main" id="{AC18CC73-CF1F-1C45-AE99-FA61C2F31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1070610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S9/75/GW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F42A78B1-B43E-A748-A118-AF2004CB8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771525</xdr:colOff>
      <xdr:row>0</xdr:row>
      <xdr:rowOff>7620</xdr:rowOff>
    </xdr:from>
    <xdr:to>
      <xdr:col>9</xdr:col>
      <xdr:colOff>0</xdr:colOff>
      <xdr:row>6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896725" y="7620"/>
          <a:ext cx="2409825" cy="10782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euroBLADE</a:t>
          </a:r>
          <a:b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SLATTED PANELs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1028700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1E8D3B45-2ADD-8F44-BD1F-46DC8BC2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/>
      </xdr:nvSpPr>
      <xdr:spPr>
        <a:xfrm>
          <a:off x="1070610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S9/90/GW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6" name="Picture 1" descr="europanel_wh7417_A4_55mmTAG">
          <a:extLst>
            <a:ext uri="{FF2B5EF4-FFF2-40B4-BE49-F238E27FC236}">
              <a16:creationId xmlns:a16="http://schemas.microsoft.com/office/drawing/2014/main" id="{51235A34-EFC4-9D47-8523-8641C7892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9F3D5E94-BCB5-3C4A-A71A-22D2E045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S2/50/GW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3760B103-F35A-1D48-B8DF-034017EA4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S3/50/GW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69B824B6-A137-4B4E-A2D1-7495474E8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S1/400/GW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56347A40-A5AA-7541-AE37-9FDB0985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S2/400/GW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90E6EEC6-419E-914B-8FE1-C10B2C08C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B092F9-531E-4726-9C72-37F782405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247650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A60450-0778-4290-B394-BF6B8401CD97}"/>
            </a:ext>
          </a:extLst>
        </xdr:cNvPr>
        <xdr:cNvSpPr txBox="1"/>
      </xdr:nvSpPr>
      <xdr:spPr>
        <a:xfrm>
          <a:off x="10048875" y="0"/>
          <a:ext cx="21145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C/400/PO14kg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DCE5D2D2-D04C-4297-B362-8BA16F19C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3BAE7B5-76DE-4CF5-AA36-FB7753887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247650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B92B196-1507-40DA-9974-05D2AB9040D5}"/>
            </a:ext>
          </a:extLst>
        </xdr:cNvPr>
        <xdr:cNvSpPr txBox="1"/>
      </xdr:nvSpPr>
      <xdr:spPr>
        <a:xfrm>
          <a:off x="10048875" y="0"/>
          <a:ext cx="211455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 C/400/PO48kg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4" name="Picture 1" descr="europanel_wh7417_A4_55mmTAG">
          <a:extLst>
            <a:ext uri="{FF2B5EF4-FFF2-40B4-BE49-F238E27FC236}">
              <a16:creationId xmlns:a16="http://schemas.microsoft.com/office/drawing/2014/main" id="{100F90C7-D010-4C78-AD8C-EBFA63B78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1767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18</xdr:col>
      <xdr:colOff>601980</xdr:colOff>
      <xdr:row>37</xdr:row>
      <xdr:rowOff>160020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0</xdr:rowOff>
    </xdr:from>
    <xdr:to>
      <xdr:col>19</xdr:col>
      <xdr:colOff>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/>
      </xdr:nvSpPr>
      <xdr:spPr>
        <a:xfrm>
          <a:off x="10643235" y="0"/>
          <a:ext cx="184404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S3/400/GW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6EFE692D-85E0-D443-8440-8E84BC5F0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D2B08D-7CC1-3B47-BCF9-E6A5ABE66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16567</xdr:colOff>
      <xdr:row>0</xdr:row>
      <xdr:rowOff>0</xdr:rowOff>
    </xdr:from>
    <xdr:to>
      <xdr:col>19</xdr:col>
      <xdr:colOff>1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1A76AFE-CC75-CC48-85F4-3770213C6D46}"/>
            </a:ext>
          </a:extLst>
        </xdr:cNvPr>
        <xdr:cNvSpPr txBox="1"/>
      </xdr:nvSpPr>
      <xdr:spPr>
        <a:xfrm>
          <a:off x="9914284" y="0"/>
          <a:ext cx="3048000" cy="4621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AC238-01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20D3B59E-C00B-8B45-AF02-4F59D6F52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714375</xdr:colOff>
      <xdr:row>0</xdr:row>
      <xdr:rowOff>7620</xdr:rowOff>
    </xdr:from>
    <xdr:to>
      <xdr:col>8</xdr:col>
      <xdr:colOff>0</xdr:colOff>
      <xdr:row>6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64A0384-1EA2-45F1-9416-A61EAB1B3EA0}"/>
            </a:ext>
          </a:extLst>
        </xdr:cNvPr>
        <xdr:cNvSpPr txBox="1"/>
      </xdr:nvSpPr>
      <xdr:spPr>
        <a:xfrm>
          <a:off x="12942570" y="9525"/>
          <a:ext cx="2811780" cy="10839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TYPE S9</a:t>
          </a:r>
          <a:b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GB" sz="20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PERFORATED PANEL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1028700</xdr:colOff>
      <xdr:row>5</xdr:row>
      <xdr:rowOff>121920</xdr:rowOff>
    </xdr:to>
    <xdr:pic>
      <xdr:nvPicPr>
        <xdr:cNvPr id="3" name="Picture 1" descr="europanel_wh7417_A4_55mmTAG">
          <a:extLst>
            <a:ext uri="{FF2B5EF4-FFF2-40B4-BE49-F238E27FC236}">
              <a16:creationId xmlns:a16="http://schemas.microsoft.com/office/drawing/2014/main" id="{DED76C9A-8981-4003-825D-8C0262B82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0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9F507C-F821-1940-BB95-3FE78C4DB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16710</xdr:colOff>
      <xdr:row>0</xdr:row>
      <xdr:rowOff>1</xdr:rowOff>
    </xdr:from>
    <xdr:to>
      <xdr:col>19</xdr:col>
      <xdr:colOff>0</xdr:colOff>
      <xdr:row>2</xdr:row>
      <xdr:rowOff>111404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2C30B12-AC41-BC4F-9A5E-4C0A6F51C228}"/>
            </a:ext>
          </a:extLst>
        </xdr:cNvPr>
        <xdr:cNvSpPr txBox="1"/>
      </xdr:nvSpPr>
      <xdr:spPr>
        <a:xfrm>
          <a:off x="9875921" y="1"/>
          <a:ext cx="3032961" cy="462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AC238-02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223683C8-5832-5E4D-812E-26CF35338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4EAF19-9CD1-BC4B-9C6D-3696ACE461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0</xdr:row>
      <xdr:rowOff>0</xdr:rowOff>
    </xdr:from>
    <xdr:to>
      <xdr:col>19</xdr:col>
      <xdr:colOff>0</xdr:colOff>
      <xdr:row>2</xdr:row>
      <xdr:rowOff>129874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0C17C08-45AF-1649-831C-28D1B2C2F165}"/>
            </a:ext>
          </a:extLst>
        </xdr:cNvPr>
        <xdr:cNvSpPr txBox="1"/>
      </xdr:nvSpPr>
      <xdr:spPr>
        <a:xfrm>
          <a:off x="9859211" y="0"/>
          <a:ext cx="3049671" cy="4807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AC238-03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30E645FD-F6C2-EC44-9DFF-5149D6D7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FF64C3-D00B-3041-9CE3-0B2A42C01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16710</xdr:colOff>
      <xdr:row>0</xdr:row>
      <xdr:rowOff>1</xdr:rowOff>
    </xdr:from>
    <xdr:to>
      <xdr:col>19</xdr:col>
      <xdr:colOff>0</xdr:colOff>
      <xdr:row>2</xdr:row>
      <xdr:rowOff>111404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D77414-FBF1-6B4B-81C7-9F06DCD4C31C}"/>
            </a:ext>
          </a:extLst>
        </xdr:cNvPr>
        <xdr:cNvSpPr txBox="1"/>
      </xdr:nvSpPr>
      <xdr:spPr>
        <a:xfrm>
          <a:off x="9875921" y="1"/>
          <a:ext cx="3032961" cy="4623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AC238-04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E8CE3EC2-D83C-604A-B6D1-25DF86783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D6DFA2-E91E-254F-B1EF-514558A3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16710</xdr:colOff>
      <xdr:row>0</xdr:row>
      <xdr:rowOff>0</xdr:rowOff>
    </xdr:from>
    <xdr:to>
      <xdr:col>19</xdr:col>
      <xdr:colOff>0</xdr:colOff>
      <xdr:row>2</xdr:row>
      <xdr:rowOff>142919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6ACBC7B-AEAD-5F45-825A-5A4A2171BD90}"/>
            </a:ext>
          </a:extLst>
        </xdr:cNvPr>
        <xdr:cNvSpPr txBox="1"/>
      </xdr:nvSpPr>
      <xdr:spPr>
        <a:xfrm>
          <a:off x="9875921" y="0"/>
          <a:ext cx="3032961" cy="493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AC238-05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32673CA9-32AA-7449-8DDF-B7DB21FF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19</xdr:row>
      <xdr:rowOff>7620</xdr:rowOff>
    </xdr:from>
    <xdr:to>
      <xdr:col>19</xdr:col>
      <xdr:colOff>7620</xdr:colOff>
      <xdr:row>50</xdr:row>
      <xdr:rowOff>15240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7B5934-BC0E-1F47-8943-E823FF163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609934</xdr:colOff>
      <xdr:row>0</xdr:row>
      <xdr:rowOff>735</xdr:rowOff>
    </xdr:from>
    <xdr:to>
      <xdr:col>18</xdr:col>
      <xdr:colOff>599673</xdr:colOff>
      <xdr:row>2</xdr:row>
      <xdr:rowOff>86337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C0823D-AB7B-0742-9A72-AB38E7AEB296}"/>
            </a:ext>
          </a:extLst>
        </xdr:cNvPr>
        <xdr:cNvSpPr txBox="1"/>
      </xdr:nvSpPr>
      <xdr:spPr>
        <a:xfrm>
          <a:off x="9859210" y="735"/>
          <a:ext cx="3039410" cy="436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euroTEX AC238-06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1943100</xdr:colOff>
      <xdr:row>5</xdr:row>
      <xdr:rowOff>111894</xdr:rowOff>
    </xdr:to>
    <xdr:pic>
      <xdr:nvPicPr>
        <xdr:cNvPr id="5" name="Picture 1" descr="europanel_wh7417_A4_55mmTAG">
          <a:extLst>
            <a:ext uri="{FF2B5EF4-FFF2-40B4-BE49-F238E27FC236}">
              <a16:creationId xmlns:a16="http://schemas.microsoft.com/office/drawing/2014/main" id="{9BC90264-5241-6045-A247-2E6C432C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15240</xdr:rowOff>
    </xdr:from>
    <xdr:to>
      <xdr:col>19</xdr:col>
      <xdr:colOff>7620</xdr:colOff>
      <xdr:row>39</xdr:row>
      <xdr:rowOff>7620</xdr:rowOff>
    </xdr:to>
    <xdr:graphicFrame macro="">
      <xdr:nvGraphicFramePr>
        <xdr:cNvPr id="8231" name="Chart 2">
          <a:extLst>
            <a:ext uri="{FF2B5EF4-FFF2-40B4-BE49-F238E27FC236}">
              <a16:creationId xmlns:a16="http://schemas.microsoft.com/office/drawing/2014/main" id="{00000000-0008-0000-0500-000027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7620</xdr:rowOff>
    </xdr:from>
    <xdr:to>
      <xdr:col>19</xdr:col>
      <xdr:colOff>7620</xdr:colOff>
      <xdr:row>2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0713720" y="762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S1/25/MS</a:t>
          </a:r>
          <a:r>
            <a:rPr lang="en-GB" sz="2000"/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127000</xdr:colOff>
      <xdr:row>5</xdr:row>
      <xdr:rowOff>121920</xdr:rowOff>
    </xdr:to>
    <xdr:pic>
      <xdr:nvPicPr>
        <xdr:cNvPr id="6" name="Picture 1" descr="europanel_wh7417_A4_55mmTAG">
          <a:extLst>
            <a:ext uri="{FF2B5EF4-FFF2-40B4-BE49-F238E27FC236}">
              <a16:creationId xmlns:a16="http://schemas.microsoft.com/office/drawing/2014/main" id="{C8AD4D4A-EEE5-ED45-B67E-BE5351CBC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15238</xdr:colOff>
      <xdr:row>8</xdr:row>
      <xdr:rowOff>11974</xdr:rowOff>
    </xdr:from>
    <xdr:to>
      <xdr:col>19</xdr:col>
      <xdr:colOff>15239</xdr:colOff>
      <xdr:row>39</xdr:row>
      <xdr:rowOff>7620</xdr:rowOff>
    </xdr:to>
    <xdr:graphicFrame macro="">
      <xdr:nvGraphicFramePr>
        <xdr:cNvPr id="9251" name="Chart 2">
          <a:extLst>
            <a:ext uri="{FF2B5EF4-FFF2-40B4-BE49-F238E27FC236}">
              <a16:creationId xmlns:a16="http://schemas.microsoft.com/office/drawing/2014/main" id="{00000000-0008-0000-0600-0000232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594360</xdr:colOff>
      <xdr:row>0</xdr:row>
      <xdr:rowOff>7620</xdr:rowOff>
    </xdr:from>
    <xdr:to>
      <xdr:col>19</xdr:col>
      <xdr:colOff>0</xdr:colOff>
      <xdr:row>2</xdr:row>
      <xdr:rowOff>121920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10843260" y="762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S1/25/P</a:t>
          </a:r>
          <a:endParaRPr lang="en-GB" sz="20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6" name="Picture 1" descr="europanel_wh7417_A4_55mmTAG">
          <a:extLst>
            <a:ext uri="{FF2B5EF4-FFF2-40B4-BE49-F238E27FC236}">
              <a16:creationId xmlns:a16="http://schemas.microsoft.com/office/drawing/2014/main" id="{0C00F322-E8AD-1543-A121-F90AEA6A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8</xdr:row>
      <xdr:rowOff>0</xdr:rowOff>
    </xdr:from>
    <xdr:to>
      <xdr:col>19</xdr:col>
      <xdr:colOff>7620</xdr:colOff>
      <xdr:row>39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601980</xdr:colOff>
      <xdr:row>0</xdr:row>
      <xdr:rowOff>0</xdr:rowOff>
    </xdr:from>
    <xdr:to>
      <xdr:col>19</xdr:col>
      <xdr:colOff>7620</xdr:colOff>
      <xdr:row>2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850880" y="0"/>
          <a:ext cx="1844040" cy="4495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20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S1/25/GW</a:t>
          </a:r>
          <a:r>
            <a:rPr lang="en-GB" sz="2000"/>
            <a:t> 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50800</xdr:colOff>
      <xdr:row>5</xdr:row>
      <xdr:rowOff>121920</xdr:rowOff>
    </xdr:to>
    <xdr:pic>
      <xdr:nvPicPr>
        <xdr:cNvPr id="7" name="Picture 1" descr="europanel_wh7417_A4_55mmTAG">
          <a:extLst>
            <a:ext uri="{FF2B5EF4-FFF2-40B4-BE49-F238E27FC236}">
              <a16:creationId xmlns:a16="http://schemas.microsoft.com/office/drawing/2014/main" id="{46E4DAFC-114A-9240-BBE9-B5BDE6278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43100" cy="947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ropanel.com.au/eurohush/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ropanel.com.au/eurohush/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ropanel.com.au/eurohush/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europanel.com.au/euroblade/" TargetMode="Externa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europanel.com.au/eurotex/" TargetMode="Externa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/>
  </sheetPr>
  <dimension ref="A1:K69"/>
  <sheetViews>
    <sheetView showGridLines="0" showRowColHeaders="0" tabSelected="1" zoomScale="115" zoomScaleNormal="115" workbookViewId="0">
      <selection activeCell="F19" sqref="F19"/>
    </sheetView>
  </sheetViews>
  <sheetFormatPr defaultColWidth="8.85546875" defaultRowHeight="12.75" x14ac:dyDescent="0.2"/>
  <cols>
    <col min="1" max="1" width="19.140625" style="94" customWidth="1"/>
    <col min="2" max="2" width="49.28515625" customWidth="1"/>
    <col min="3" max="3" width="125.85546875" customWidth="1"/>
    <col min="4" max="4" width="13.28515625" customWidth="1"/>
    <col min="5" max="5" width="16.140625" bestFit="1" customWidth="1"/>
    <col min="6" max="6" width="23.140625" bestFit="1" customWidth="1"/>
    <col min="7" max="7" width="26.42578125" customWidth="1"/>
    <col min="8" max="8" width="26.85546875" customWidth="1"/>
    <col min="9" max="9" width="25.85546875" customWidth="1"/>
    <col min="10" max="10" width="21.85546875" customWidth="1"/>
    <col min="11" max="11" width="29.42578125" bestFit="1" customWidth="1"/>
  </cols>
  <sheetData>
    <row r="1" spans="1:11" ht="161.1" customHeight="1" thickBot="1" x14ac:dyDescent="0.25"/>
    <row r="2" spans="1:11" s="95" customFormat="1" ht="33.950000000000003" customHeight="1" thickBot="1" x14ac:dyDescent="0.25">
      <c r="A2" s="96" t="s">
        <v>145</v>
      </c>
      <c r="B2" s="97" t="s">
        <v>35</v>
      </c>
      <c r="C2" s="98" t="s">
        <v>36</v>
      </c>
    </row>
    <row r="3" spans="1:11" ht="13.5" thickBot="1" x14ac:dyDescent="0.25">
      <c r="A3" s="99">
        <v>0.35</v>
      </c>
      <c r="B3" s="100" t="s">
        <v>170</v>
      </c>
      <c r="C3" s="101" t="s">
        <v>327</v>
      </c>
      <c r="D3" s="5"/>
      <c r="E3" s="5"/>
      <c r="F3" s="5"/>
      <c r="G3" s="5"/>
      <c r="H3" s="5"/>
      <c r="I3" s="5"/>
      <c r="J3" s="5"/>
    </row>
    <row r="4" spans="1:11" ht="13.5" thickBot="1" x14ac:dyDescent="0.25">
      <c r="A4" s="99">
        <v>0.4</v>
      </c>
      <c r="B4" s="100" t="s">
        <v>171</v>
      </c>
      <c r="C4" s="101" t="s">
        <v>45</v>
      </c>
      <c r="D4" s="3"/>
      <c r="E4" s="5"/>
      <c r="F4" s="2"/>
      <c r="G4" s="5"/>
      <c r="H4" s="3"/>
      <c r="I4" s="3"/>
      <c r="J4" s="6"/>
      <c r="K4" s="44"/>
    </row>
    <row r="5" spans="1:11" ht="13.5" thickBot="1" x14ac:dyDescent="0.25">
      <c r="A5" s="99">
        <v>0.4</v>
      </c>
      <c r="B5" s="102" t="s">
        <v>267</v>
      </c>
      <c r="C5" s="101" t="s">
        <v>268</v>
      </c>
      <c r="D5" s="3"/>
      <c r="E5" s="5"/>
      <c r="F5" s="2"/>
      <c r="G5" s="5"/>
      <c r="H5" s="3"/>
      <c r="I5" s="3"/>
      <c r="J5" s="6"/>
      <c r="K5" s="44"/>
    </row>
    <row r="6" spans="1:11" ht="13.5" thickBot="1" x14ac:dyDescent="0.25">
      <c r="A6" s="99">
        <v>0.45</v>
      </c>
      <c r="B6" s="102" t="s">
        <v>244</v>
      </c>
      <c r="C6" s="101" t="s">
        <v>245</v>
      </c>
      <c r="D6" s="3"/>
      <c r="E6" s="5"/>
      <c r="F6" s="2"/>
      <c r="G6" s="5"/>
      <c r="H6" s="3"/>
      <c r="I6" s="3"/>
      <c r="J6" s="6"/>
      <c r="K6" s="44"/>
    </row>
    <row r="7" spans="1:11" ht="13.5" thickBot="1" x14ac:dyDescent="0.25">
      <c r="A7" s="99">
        <v>0.5</v>
      </c>
      <c r="B7" s="102" t="s">
        <v>278</v>
      </c>
      <c r="C7" s="101" t="s">
        <v>295</v>
      </c>
      <c r="D7" s="3"/>
      <c r="E7" s="5"/>
      <c r="F7" s="2"/>
      <c r="G7" s="5"/>
      <c r="H7" s="3"/>
      <c r="I7" s="3"/>
      <c r="J7" s="6"/>
      <c r="K7" s="44"/>
    </row>
    <row r="8" spans="1:11" ht="13.5" thickBot="1" x14ac:dyDescent="0.25">
      <c r="A8" s="99">
        <v>0.55000000000000004</v>
      </c>
      <c r="B8" s="102" t="s">
        <v>252</v>
      </c>
      <c r="C8" s="101" t="s">
        <v>199</v>
      </c>
      <c r="D8" s="3"/>
      <c r="E8" s="5"/>
      <c r="F8" s="2"/>
      <c r="G8" s="5"/>
      <c r="H8" s="3"/>
      <c r="I8" s="3"/>
      <c r="J8" s="6"/>
      <c r="K8" s="44"/>
    </row>
    <row r="9" spans="1:11" ht="13.5" thickBot="1" x14ac:dyDescent="0.25">
      <c r="A9" s="99">
        <v>0.55000000000000004</v>
      </c>
      <c r="B9" s="102" t="s">
        <v>172</v>
      </c>
      <c r="C9" s="101" t="s">
        <v>37</v>
      </c>
      <c r="D9" s="3"/>
      <c r="E9" s="5"/>
      <c r="F9" s="2"/>
      <c r="G9" s="5"/>
      <c r="H9" s="3"/>
      <c r="I9" s="3"/>
      <c r="J9" s="6"/>
      <c r="K9" s="5"/>
    </row>
    <row r="10" spans="1:11" ht="13.5" thickBot="1" x14ac:dyDescent="0.25">
      <c r="A10" s="99">
        <v>0.55000000000000004</v>
      </c>
      <c r="B10" s="102" t="s">
        <v>173</v>
      </c>
      <c r="C10" s="101" t="s">
        <v>38</v>
      </c>
      <c r="D10" s="3"/>
      <c r="E10" s="5"/>
      <c r="F10" s="2"/>
      <c r="G10" s="5"/>
      <c r="H10" s="3"/>
      <c r="I10" s="3"/>
      <c r="J10" s="6"/>
      <c r="K10" s="5"/>
    </row>
    <row r="11" spans="1:11" ht="13.5" thickBot="1" x14ac:dyDescent="0.25">
      <c r="A11" s="99">
        <v>0.55000000000000004</v>
      </c>
      <c r="B11" s="102" t="s">
        <v>174</v>
      </c>
      <c r="C11" s="101" t="s">
        <v>39</v>
      </c>
      <c r="D11" s="45"/>
      <c r="E11" s="5"/>
      <c r="F11" s="2"/>
      <c r="G11" s="5"/>
      <c r="H11" s="6"/>
      <c r="I11" s="3"/>
      <c r="J11" s="6"/>
    </row>
    <row r="12" spans="1:11" ht="13.5" thickBot="1" x14ac:dyDescent="0.25">
      <c r="A12" s="99">
        <v>0.55000000000000004</v>
      </c>
      <c r="B12" s="102" t="s">
        <v>176</v>
      </c>
      <c r="C12" s="101" t="s">
        <v>40</v>
      </c>
      <c r="D12" s="45"/>
      <c r="F12" s="2"/>
      <c r="G12" s="5"/>
      <c r="H12" s="6"/>
      <c r="I12" s="3"/>
      <c r="J12" s="6"/>
    </row>
    <row r="13" spans="1:11" ht="13.5" thickBot="1" x14ac:dyDescent="0.25">
      <c r="A13" s="99">
        <v>0.55000000000000004</v>
      </c>
      <c r="B13" s="102" t="s">
        <v>175</v>
      </c>
      <c r="C13" s="101" t="s">
        <v>341</v>
      </c>
      <c r="D13" s="45"/>
      <c r="F13" s="2"/>
      <c r="G13" s="5"/>
      <c r="H13" s="6"/>
      <c r="I13" s="3"/>
      <c r="J13" s="6"/>
    </row>
    <row r="14" spans="1:11" ht="13.5" thickBot="1" x14ac:dyDescent="0.25">
      <c r="A14" s="99">
        <v>0.55000000000000004</v>
      </c>
      <c r="B14" s="103" t="s">
        <v>151</v>
      </c>
      <c r="C14" s="104" t="s">
        <v>64</v>
      </c>
      <c r="D14" s="45"/>
      <c r="E14" s="5"/>
      <c r="F14" s="2"/>
      <c r="G14" s="5"/>
      <c r="H14" s="3"/>
      <c r="I14" s="3"/>
      <c r="J14" s="6"/>
    </row>
    <row r="15" spans="1:11" ht="13.5" thickBot="1" x14ac:dyDescent="0.25">
      <c r="A15" s="99">
        <v>0.6</v>
      </c>
      <c r="B15" s="100" t="s">
        <v>177</v>
      </c>
      <c r="C15" s="101" t="s">
        <v>41</v>
      </c>
      <c r="D15" s="45"/>
    </row>
    <row r="16" spans="1:11" ht="13.5" thickBot="1" x14ac:dyDescent="0.25">
      <c r="A16" s="99">
        <v>0.6</v>
      </c>
      <c r="B16" s="102" t="s">
        <v>178</v>
      </c>
      <c r="C16" s="101" t="s">
        <v>51</v>
      </c>
      <c r="D16" s="45"/>
    </row>
    <row r="17" spans="1:4" ht="13.5" thickBot="1" x14ac:dyDescent="0.25">
      <c r="A17" s="99">
        <v>0.6</v>
      </c>
      <c r="B17" s="102" t="s">
        <v>179</v>
      </c>
      <c r="C17" s="101" t="s">
        <v>204</v>
      </c>
      <c r="D17" s="45"/>
    </row>
    <row r="18" spans="1:4" ht="13.5" thickBot="1" x14ac:dyDescent="0.25">
      <c r="A18" s="99">
        <v>0.6</v>
      </c>
      <c r="B18" s="102" t="s">
        <v>188</v>
      </c>
      <c r="C18" s="101" t="s">
        <v>205</v>
      </c>
      <c r="D18" s="45"/>
    </row>
    <row r="19" spans="1:4" ht="13.5" thickBot="1" x14ac:dyDescent="0.25">
      <c r="A19" s="99">
        <v>0.6</v>
      </c>
      <c r="B19" s="102" t="s">
        <v>196</v>
      </c>
      <c r="C19" s="101" t="s">
        <v>205</v>
      </c>
      <c r="D19" s="45"/>
    </row>
    <row r="20" spans="1:4" ht="13.5" thickBot="1" x14ac:dyDescent="0.25">
      <c r="A20" s="99">
        <v>0.6</v>
      </c>
      <c r="B20" s="102" t="s">
        <v>207</v>
      </c>
      <c r="C20" s="101" t="s">
        <v>206</v>
      </c>
      <c r="D20" s="45"/>
    </row>
    <row r="21" spans="1:4" ht="13.5" thickBot="1" x14ac:dyDescent="0.25">
      <c r="A21" s="99">
        <v>0.6</v>
      </c>
      <c r="B21" s="102" t="s">
        <v>260</v>
      </c>
      <c r="C21" s="101" t="s">
        <v>259</v>
      </c>
      <c r="D21" s="45"/>
    </row>
    <row r="22" spans="1:4" ht="13.5" thickBot="1" x14ac:dyDescent="0.25">
      <c r="A22" s="99">
        <v>0.6</v>
      </c>
      <c r="B22" s="102" t="s">
        <v>279</v>
      </c>
      <c r="C22" s="101" t="s">
        <v>280</v>
      </c>
      <c r="D22" s="45"/>
    </row>
    <row r="23" spans="1:4" ht="13.5" thickBot="1" x14ac:dyDescent="0.25">
      <c r="A23" s="99">
        <v>0.6</v>
      </c>
      <c r="B23" s="105" t="s">
        <v>112</v>
      </c>
      <c r="C23" s="104" t="s">
        <v>117</v>
      </c>
      <c r="D23" s="45"/>
    </row>
    <row r="24" spans="1:4" ht="13.5" thickBot="1" x14ac:dyDescent="0.25">
      <c r="A24" s="99">
        <v>0.6</v>
      </c>
      <c r="B24" s="105" t="s">
        <v>339</v>
      </c>
      <c r="C24" s="104" t="s">
        <v>119</v>
      </c>
      <c r="D24" s="46"/>
    </row>
    <row r="25" spans="1:4" ht="13.5" thickBot="1" x14ac:dyDescent="0.25">
      <c r="A25" s="99">
        <v>0.65</v>
      </c>
      <c r="B25" s="100" t="s">
        <v>180</v>
      </c>
      <c r="C25" s="101" t="s">
        <v>43</v>
      </c>
      <c r="D25" s="46"/>
    </row>
    <row r="26" spans="1:4" ht="13.5" thickBot="1" x14ac:dyDescent="0.25">
      <c r="A26" s="99">
        <v>0.65</v>
      </c>
      <c r="B26" s="102" t="s">
        <v>229</v>
      </c>
      <c r="C26" s="101" t="s">
        <v>227</v>
      </c>
      <c r="D26" s="118"/>
    </row>
    <row r="27" spans="1:4" ht="13.5" thickBot="1" x14ac:dyDescent="0.25">
      <c r="A27" s="99">
        <v>0.65</v>
      </c>
      <c r="B27" s="102" t="s">
        <v>181</v>
      </c>
      <c r="C27" s="101" t="s">
        <v>49</v>
      </c>
      <c r="D27" s="46"/>
    </row>
    <row r="28" spans="1:4" ht="13.5" thickBot="1" x14ac:dyDescent="0.25">
      <c r="A28" s="99">
        <v>0.65</v>
      </c>
      <c r="B28" s="102" t="s">
        <v>182</v>
      </c>
      <c r="C28" s="101" t="s">
        <v>50</v>
      </c>
      <c r="D28" s="46"/>
    </row>
    <row r="29" spans="1:4" ht="13.5" thickBot="1" x14ac:dyDescent="0.25">
      <c r="A29" s="99">
        <v>0.65</v>
      </c>
      <c r="B29" s="102" t="s">
        <v>193</v>
      </c>
      <c r="C29" s="101" t="s">
        <v>209</v>
      </c>
      <c r="D29" s="46"/>
    </row>
    <row r="30" spans="1:4" ht="13.5" thickBot="1" x14ac:dyDescent="0.25">
      <c r="A30" s="99">
        <v>0.65</v>
      </c>
      <c r="B30" s="102" t="s">
        <v>197</v>
      </c>
      <c r="C30" s="101" t="s">
        <v>208</v>
      </c>
      <c r="D30" s="46"/>
    </row>
    <row r="31" spans="1:4" ht="13.5" thickBot="1" x14ac:dyDescent="0.25">
      <c r="A31" s="99">
        <v>0.65</v>
      </c>
      <c r="B31" s="102" t="s">
        <v>219</v>
      </c>
      <c r="C31" s="101" t="s">
        <v>220</v>
      </c>
      <c r="D31" s="46"/>
    </row>
    <row r="32" spans="1:4" ht="13.5" thickBot="1" x14ac:dyDescent="0.25">
      <c r="A32" s="99">
        <v>0.65</v>
      </c>
      <c r="B32" s="102" t="s">
        <v>263</v>
      </c>
      <c r="C32" s="101" t="s">
        <v>264</v>
      </c>
      <c r="D32" s="46"/>
    </row>
    <row r="33" spans="1:10" ht="26.25" thickBot="1" x14ac:dyDescent="0.25">
      <c r="A33" s="99">
        <v>0.65</v>
      </c>
      <c r="B33" s="106" t="s">
        <v>135</v>
      </c>
      <c r="C33" s="107" t="s">
        <v>65</v>
      </c>
      <c r="D33" s="46"/>
    </row>
    <row r="34" spans="1:10" ht="13.5" thickBot="1" x14ac:dyDescent="0.25">
      <c r="A34" s="99">
        <v>0.65</v>
      </c>
      <c r="B34" s="103" t="s">
        <v>137</v>
      </c>
      <c r="C34" s="104" t="s">
        <v>67</v>
      </c>
      <c r="D34" s="46"/>
    </row>
    <row r="35" spans="1:10" ht="13.5" thickBot="1" x14ac:dyDescent="0.25">
      <c r="A35" s="99">
        <v>0.65</v>
      </c>
      <c r="B35" s="105" t="s">
        <v>110</v>
      </c>
      <c r="C35" s="104" t="s">
        <v>115</v>
      </c>
      <c r="D35" s="46"/>
    </row>
    <row r="36" spans="1:10" ht="13.5" thickBot="1" x14ac:dyDescent="0.25">
      <c r="A36" s="99">
        <v>0.7</v>
      </c>
      <c r="B36" s="100" t="s">
        <v>183</v>
      </c>
      <c r="C36" s="101" t="s">
        <v>42</v>
      </c>
      <c r="D36" s="46"/>
    </row>
    <row r="37" spans="1:10" ht="13.5" thickBot="1" x14ac:dyDescent="0.25">
      <c r="A37" s="99">
        <v>0.7</v>
      </c>
      <c r="B37" s="100" t="s">
        <v>184</v>
      </c>
      <c r="C37" s="101" t="s">
        <v>44</v>
      </c>
    </row>
    <row r="38" spans="1:10" ht="13.5" thickBot="1" x14ac:dyDescent="0.25">
      <c r="A38" s="99">
        <v>0.7</v>
      </c>
      <c r="B38" s="100" t="s">
        <v>185</v>
      </c>
      <c r="C38" s="101" t="s">
        <v>46</v>
      </c>
    </row>
    <row r="39" spans="1:10" ht="13.5" thickBot="1" x14ac:dyDescent="0.25">
      <c r="A39" s="99">
        <v>0.7</v>
      </c>
      <c r="B39" s="100" t="s">
        <v>186</v>
      </c>
      <c r="C39" s="101" t="s">
        <v>47</v>
      </c>
    </row>
    <row r="40" spans="1:10" ht="13.5" thickBot="1" x14ac:dyDescent="0.25">
      <c r="A40" s="99">
        <v>0.7</v>
      </c>
      <c r="B40" s="102" t="s">
        <v>187</v>
      </c>
      <c r="C40" s="101" t="s">
        <v>48</v>
      </c>
      <c r="I40" s="16"/>
      <c r="J40" s="16"/>
    </row>
    <row r="41" spans="1:10" ht="13.5" thickBot="1" x14ac:dyDescent="0.25">
      <c r="A41" s="99">
        <v>0.7</v>
      </c>
      <c r="B41" s="102" t="s">
        <v>211</v>
      </c>
      <c r="C41" s="101" t="s">
        <v>210</v>
      </c>
      <c r="I41" s="16"/>
      <c r="J41" s="16"/>
    </row>
    <row r="42" spans="1:10" ht="13.5" thickBot="1" x14ac:dyDescent="0.25">
      <c r="A42" s="99">
        <v>0.7</v>
      </c>
      <c r="B42" s="102" t="s">
        <v>217</v>
      </c>
      <c r="C42" s="101" t="s">
        <v>218</v>
      </c>
      <c r="I42" s="16"/>
      <c r="J42" s="16"/>
    </row>
    <row r="43" spans="1:10" ht="13.5" thickBot="1" x14ac:dyDescent="0.25">
      <c r="A43" s="99">
        <v>0.7</v>
      </c>
      <c r="B43" s="102" t="s">
        <v>240</v>
      </c>
      <c r="C43" s="101" t="s">
        <v>294</v>
      </c>
      <c r="I43" s="16"/>
      <c r="J43" s="16"/>
    </row>
    <row r="44" spans="1:10" ht="13.5" thickBot="1" x14ac:dyDescent="0.25">
      <c r="A44" s="99">
        <v>0.7</v>
      </c>
      <c r="B44" s="102" t="s">
        <v>241</v>
      </c>
      <c r="C44" s="101" t="s">
        <v>293</v>
      </c>
      <c r="I44" s="16"/>
      <c r="J44" s="16"/>
    </row>
    <row r="45" spans="1:10" ht="13.5" thickBot="1" x14ac:dyDescent="0.25">
      <c r="A45" s="99">
        <v>0.7</v>
      </c>
      <c r="B45" s="102" t="s">
        <v>250</v>
      </c>
      <c r="C45" s="101" t="s">
        <v>251</v>
      </c>
      <c r="I45" s="16"/>
      <c r="J45" s="16"/>
    </row>
    <row r="46" spans="1:10" ht="13.5" thickBot="1" x14ac:dyDescent="0.25">
      <c r="A46" s="99">
        <v>0.7</v>
      </c>
      <c r="B46" s="102" t="s">
        <v>269</v>
      </c>
      <c r="C46" s="101" t="s">
        <v>270</v>
      </c>
      <c r="I46" s="16"/>
      <c r="J46" s="16"/>
    </row>
    <row r="47" spans="1:10" ht="13.5" thickBot="1" x14ac:dyDescent="0.25">
      <c r="A47" s="99">
        <v>0.75</v>
      </c>
      <c r="B47" s="105" t="s">
        <v>111</v>
      </c>
      <c r="C47" s="104" t="s">
        <v>116</v>
      </c>
    </row>
    <row r="48" spans="1:10" ht="13.5" thickBot="1" x14ac:dyDescent="0.25">
      <c r="A48" s="99">
        <v>0.75</v>
      </c>
      <c r="B48" s="102" t="s">
        <v>228</v>
      </c>
      <c r="C48" s="101" t="s">
        <v>291</v>
      </c>
    </row>
    <row r="49" spans="1:10" ht="13.5" thickBot="1" x14ac:dyDescent="0.25">
      <c r="A49" s="99">
        <v>0.75</v>
      </c>
      <c r="B49" s="102" t="s">
        <v>233</v>
      </c>
      <c r="C49" s="101" t="s">
        <v>292</v>
      </c>
    </row>
    <row r="50" spans="1:10" ht="13.5" thickBot="1" x14ac:dyDescent="0.25">
      <c r="A50" s="99">
        <v>0.8</v>
      </c>
      <c r="B50" s="103" t="s">
        <v>134</v>
      </c>
      <c r="C50" s="104" t="s">
        <v>62</v>
      </c>
    </row>
    <row r="51" spans="1:10" ht="13.5" thickBot="1" x14ac:dyDescent="0.25">
      <c r="A51" s="99">
        <v>0.8</v>
      </c>
      <c r="B51" s="105" t="s">
        <v>113</v>
      </c>
      <c r="C51" s="104" t="s">
        <v>118</v>
      </c>
      <c r="I51" s="16"/>
      <c r="J51" s="16"/>
    </row>
    <row r="52" spans="1:10" ht="26.25" thickBot="1" x14ac:dyDescent="0.25">
      <c r="A52" s="99">
        <v>0.85</v>
      </c>
      <c r="B52" s="106" t="s">
        <v>138</v>
      </c>
      <c r="C52" s="107" t="s">
        <v>68</v>
      </c>
      <c r="I52" s="16"/>
      <c r="J52" s="16"/>
    </row>
    <row r="53" spans="1:10" ht="13.5" thickBot="1" x14ac:dyDescent="0.25">
      <c r="A53" s="99">
        <v>0.85</v>
      </c>
      <c r="B53" s="106" t="s">
        <v>156</v>
      </c>
      <c r="C53" s="107" t="s">
        <v>152</v>
      </c>
      <c r="I53" s="16"/>
      <c r="J53" s="16"/>
    </row>
    <row r="54" spans="1:10" ht="13.5" thickBot="1" x14ac:dyDescent="0.25">
      <c r="A54" s="99">
        <v>0.85</v>
      </c>
      <c r="B54" s="103" t="s">
        <v>109</v>
      </c>
      <c r="C54" s="104" t="s">
        <v>114</v>
      </c>
      <c r="I54" s="16"/>
      <c r="J54" s="16"/>
    </row>
    <row r="55" spans="1:10" ht="13.5" thickBot="1" x14ac:dyDescent="0.25">
      <c r="A55" s="99">
        <v>0.9</v>
      </c>
      <c r="B55" s="102" t="s">
        <v>253</v>
      </c>
      <c r="C55" s="101" t="s">
        <v>254</v>
      </c>
      <c r="I55" s="16"/>
      <c r="J55" s="16"/>
    </row>
    <row r="56" spans="1:10" ht="13.5" thickBot="1" x14ac:dyDescent="0.25">
      <c r="A56" s="99">
        <v>0.9</v>
      </c>
      <c r="B56" s="102" t="s">
        <v>274</v>
      </c>
      <c r="C56" s="101" t="s">
        <v>275</v>
      </c>
      <c r="I56" s="16"/>
      <c r="J56" s="16"/>
    </row>
    <row r="57" spans="1:10" ht="13.5" thickBot="1" x14ac:dyDescent="0.25">
      <c r="A57" s="99">
        <v>0.9</v>
      </c>
      <c r="B57" s="103" t="s">
        <v>157</v>
      </c>
      <c r="C57" s="107" t="s">
        <v>158</v>
      </c>
      <c r="I57" s="16"/>
      <c r="J57" s="16"/>
    </row>
    <row r="58" spans="1:10" ht="13.5" thickBot="1" x14ac:dyDescent="0.25">
      <c r="A58" s="99">
        <v>0.95</v>
      </c>
      <c r="B58" s="102" t="s">
        <v>285</v>
      </c>
      <c r="C58" s="101" t="s">
        <v>290</v>
      </c>
      <c r="I58" s="16"/>
      <c r="J58" s="16"/>
    </row>
    <row r="59" spans="1:10" ht="13.5" thickBot="1" x14ac:dyDescent="0.25">
      <c r="A59" s="99">
        <v>0.95</v>
      </c>
      <c r="B59" s="102" t="s">
        <v>284</v>
      </c>
      <c r="C59" s="101" t="s">
        <v>289</v>
      </c>
      <c r="I59" s="16"/>
      <c r="J59" s="16"/>
    </row>
    <row r="60" spans="1:10" ht="13.5" thickBot="1" x14ac:dyDescent="0.25">
      <c r="A60" s="99">
        <v>1</v>
      </c>
      <c r="B60" s="103" t="s">
        <v>136</v>
      </c>
      <c r="C60" s="104" t="s">
        <v>66</v>
      </c>
      <c r="I60" s="16"/>
      <c r="J60" s="16"/>
    </row>
    <row r="61" spans="1:10" ht="13.5" thickBot="1" x14ac:dyDescent="0.25">
      <c r="A61" s="99"/>
      <c r="B61" s="103"/>
      <c r="C61" s="104"/>
      <c r="I61" s="16"/>
      <c r="J61" s="16"/>
    </row>
    <row r="62" spans="1:10" ht="13.5" thickBot="1" x14ac:dyDescent="0.25">
      <c r="A62" s="99"/>
      <c r="B62" s="103"/>
      <c r="C62" s="104"/>
    </row>
    <row r="63" spans="1:10" ht="13.5" thickBot="1" x14ac:dyDescent="0.25">
      <c r="A63" s="99"/>
      <c r="B63" s="113" t="s">
        <v>326</v>
      </c>
      <c r="C63" s="104"/>
    </row>
    <row r="64" spans="1:10" ht="13.5" thickBot="1" x14ac:dyDescent="0.25">
      <c r="A64" s="99"/>
      <c r="B64" s="108" t="s">
        <v>162</v>
      </c>
      <c r="C64" s="104" t="s">
        <v>166</v>
      </c>
    </row>
    <row r="65" spans="1:3" ht="13.5" thickBot="1" x14ac:dyDescent="0.25">
      <c r="A65" s="99"/>
      <c r="B65" s="108" t="s">
        <v>120</v>
      </c>
      <c r="C65" s="101" t="s">
        <v>299</v>
      </c>
    </row>
    <row r="66" spans="1:3" ht="13.5" thickBot="1" x14ac:dyDescent="0.25">
      <c r="A66" s="99"/>
      <c r="B66" s="108" t="s">
        <v>121</v>
      </c>
      <c r="C66" s="101" t="s">
        <v>298</v>
      </c>
    </row>
    <row r="67" spans="1:3" ht="13.5" thickBot="1" x14ac:dyDescent="0.25">
      <c r="A67" s="114"/>
      <c r="B67" s="115" t="s">
        <v>146</v>
      </c>
      <c r="C67" s="116" t="s">
        <v>300</v>
      </c>
    </row>
    <row r="68" spans="1:3" ht="13.5" thickBot="1" x14ac:dyDescent="0.25">
      <c r="A68" s="114"/>
      <c r="B68" s="115" t="s">
        <v>301</v>
      </c>
      <c r="C68" s="116" t="s">
        <v>302</v>
      </c>
    </row>
    <row r="69" spans="1:3" ht="13.5" thickBot="1" x14ac:dyDescent="0.25">
      <c r="A69" s="109"/>
      <c r="B69" s="110"/>
      <c r="C69" s="111"/>
    </row>
  </sheetData>
  <sortState xmlns:xlrd2="http://schemas.microsoft.com/office/spreadsheetml/2017/richdata2" ref="A3:C69">
    <sortCondition ref="A3:A69"/>
  </sortState>
  <hyperlinks>
    <hyperlink ref="B65" location="'euroHUSH S1 SLOTTED PANELS'!A1" display="euroHUSH S1 Slotted Panels - General Information" xr:uid="{00000000-0004-0000-0000-000000000000}"/>
    <hyperlink ref="B66" location="'euroHUSH S4 SLOTTED PANELS'!A1" display="euroHUSH S4 Slotted Panels - General Information" xr:uid="{00000000-0004-0000-0000-000001000000}"/>
    <hyperlink ref="B3" location="'S1 25 MS Results'!A1" display="euroHUSH S1/25/MS Measured Absorption Coffecients" xr:uid="{00000000-0004-0000-0000-000003000000}"/>
    <hyperlink ref="B15" location="'S1 25 P Results'!A1" display="EuroHush S1/25/P Measured Absorption Coffecients" xr:uid="{00000000-0004-0000-0000-000004000000}"/>
    <hyperlink ref="B36" location="'S1 25 GW Results'!A1" display="EuroHush S1/25/GW Measured Absorption Coffecients" xr:uid="{00000000-0004-0000-0000-000005000000}"/>
    <hyperlink ref="B25" location="'S1 50 P Results'!A1" display="EuroHush S1/50/P Measured Absorption Coffecients" xr:uid="{00000000-0004-0000-0000-000006000000}"/>
    <hyperlink ref="B37" location="'S1 50 GW Results'!A1" display="EuroHush S1/50/GW Measured Absorption Coffecients" xr:uid="{00000000-0004-0000-0000-000007000000}"/>
    <hyperlink ref="B4" location="'S1 50 MS Results'!A1" display="EuroHush S1/50/MS Measured Absorption Coffecients" xr:uid="{00000000-0004-0000-0000-000008000000}"/>
    <hyperlink ref="B38" location="'S1 75 GW Results'!A1" display="EuroHush S1/75/GW Measured Absorption Coffecients" xr:uid="{00000000-0004-0000-0000-000009000000}"/>
    <hyperlink ref="B39" location="'S1 90 GW Results'!A1" display="EuroHush S1/90/GW Measured Absorption Coffecients" xr:uid="{00000000-0004-0000-0000-00000A000000}"/>
    <hyperlink ref="B40" location="'S4 25 GW Results'!A1" display="EuroHush S4/25/GW Measured Absorption Coffecients" xr:uid="{00000000-0004-0000-0000-00000B000000}"/>
    <hyperlink ref="B27" location="'S4 50 GW Results'!A1" display="EuroHush S4/50/GW Measured Absorption Coffecients" xr:uid="{00000000-0004-0000-0000-00000C000000}"/>
    <hyperlink ref="B28" location="'S4 75 GW Results'!A1" display="euroHUSH S4/75/GW Measured Absorption Coefficients" xr:uid="{00000000-0004-0000-0000-00000D000000}"/>
    <hyperlink ref="B16" location="'S4 90 GW Results'!A1" display="euroHUSH S4/90/GW Measured Absorption Coffecients" xr:uid="{00000000-0004-0000-0000-00000E000000}"/>
    <hyperlink ref="B9" location="'S9 25 GW Results'!A1" display="euroHUSH S9/25/GW Measured Absorption Coffecients" xr:uid="{00000000-0004-0000-0000-00000F000000}"/>
    <hyperlink ref="B10" location="'S9 50 GW Results'!A1" display="euroHUSH S9/50/GW Measured Absorption Coffecients" xr:uid="{00000000-0004-0000-0000-000010000000}"/>
    <hyperlink ref="B11" location="'S9 75 GW Results'!A1" display="euroHUSH S9/75/GW Measured Absorption Coffecients" xr:uid="{00000000-0004-0000-0000-000011000000}"/>
    <hyperlink ref="B12" location="' SP 90 GW Results'!A1" display="EuroHush SP/90/GW Measured Absorption Coffecients" xr:uid="{00000000-0004-0000-0000-000012000000}"/>
    <hyperlink ref="B50" location="' S1 50 GW Results'!A1" display="EuroBlade S1/50GW Measured Absorption Coefficients" xr:uid="{00000000-0004-0000-0000-000013000000}"/>
    <hyperlink ref="B14" location="' S2 50 GW Results'!A1" display="EuroBlade S2/50GW Measured Absorption Coefficients" xr:uid="{00000000-0004-0000-0000-000014000000}"/>
    <hyperlink ref="B33" location="' S3 50 GW Results'!A1" display="EuroBlade S3/50GW Measured Absorption Coefficients" xr:uid="{00000000-0004-0000-0000-000015000000}"/>
    <hyperlink ref="B60" location="' S1 400 GW Results'!A1" display="EuroBlade S1/400GW Measured Absorption Coefficients" xr:uid="{00000000-0004-0000-0000-000016000000}"/>
    <hyperlink ref="B34" location="' S2 400 GW Results'!A1" display="EuroBlade S2/400GW Measured Absorption Coefficients" xr:uid="{00000000-0004-0000-0000-000017000000}"/>
    <hyperlink ref="B52" location="' S3 400 GW Results'!A1" display="EuroBlade S3/400GW Measured Absorption Coefficients" xr:uid="{00000000-0004-0000-0000-000018000000}"/>
    <hyperlink ref="B54" location="'euroTEX AC238-01'!A1" display="euroTEX AC238-01 Core with euroTEXTED" xr:uid="{55A8795C-DCFF-FD43-8DB1-EBC2F1EA0AB2}"/>
    <hyperlink ref="B35" location="'euroTEX AC238-02'!A1" display="euroTEX AC238-02 Slim with euroTEXTED" xr:uid="{53D53355-8671-C341-A835-EB8ACE12C4A4}"/>
    <hyperlink ref="B47" location="'euroTEX AC238-03'!A1" display="euroTEX AC238-03 Core with euroTEXTING" xr:uid="{E5054BC4-37DB-3143-B6A5-68CD06CB9A34}"/>
    <hyperlink ref="B23" location="'euroTEX AC238-04'!A1" display="euroTEX AC238-04 Slim with euroTEXTING" xr:uid="{CA8821AA-DB18-BE4F-AFF9-20B28F99C86A}"/>
    <hyperlink ref="B51" location="'euroTEX AC238-05'!A1" display="euroTEX AC238-05 Core with euroTEXTURE" xr:uid="{3E277AE4-8025-4A41-ADB6-B3C901B99102}"/>
    <hyperlink ref="B24" location="'euroTEX AC238-06'!A1" display="euroTEX AC238-06 Core with euroTEXTURE" xr:uid="{66315F98-D032-F747-96A7-77882AE14F8A}"/>
    <hyperlink ref="B53" location="' S1 Cust 400 PO14kg Results'!A1" display="euroBLADE S1 Custom/400/PO14kg  Absorption Coefficients" xr:uid="{7B449A67-899C-4392-9DF7-329F10DBDEA9}"/>
    <hyperlink ref="B57" location="' S1 Cust 400 PO48kg Results'!A1" display="euroBLADE S1 Custom/400/PO14kg  Absorption Coefficients" xr:uid="{E6ABBAA8-1128-4043-A742-C574B499270E}"/>
    <hyperlink ref="B64" location="'euroblade SLATTED PANELS'!A1" display="euroBLADE Slatted Panels - General Information" xr:uid="{0A454BB6-BE07-42A7-A524-35772F195F80}"/>
    <hyperlink ref="B17" location="'S9 50 PO custom(1) Results'!A1" display="euroHUSH S9 custom(1)/400/PO Measured Absorption Coefficients" xr:uid="{28D97321-3AE1-4DA2-BBE1-183887E91A7A}"/>
    <hyperlink ref="B13" location="'S9 50 PO custom(2) Results'!A1" display="euroHUSH S9 custom(2)/400/PO Measured Absorption Coeffecients" xr:uid="{B1D87A59-1276-424D-AA9E-BEC7C342374F}"/>
    <hyperlink ref="B18" location="'S9 50 PO custom(3) Results'!A1" display="euroHUSH S9 custom(1)/400/PO Measured Absorption Coefficients" xr:uid="{9D8E5BD9-5B94-4D3C-8B88-A3E71E12DCFC}"/>
    <hyperlink ref="B29" location="'S9 50 PO custom(3) Results'!A1" display="euroHUSH S9 custom(1)/400/PO Measured Absorption Coefficients" xr:uid="{167483DC-359B-4A80-B1BD-1DDA35598070}"/>
    <hyperlink ref="B19" location="'S9 50 PO custom(5) Results'!A1" display="euroHUSH S9 custom(5)/400/PO Measured Absorption Coefficients" xr:uid="{211D6FBB-4C50-4CE5-8611-B2F0B7E2927A}"/>
    <hyperlink ref="B30" location="'S9 50 PO custom(6) Results'!A1" display="euroHUSH S9 custom(6)/400/PO Measured Absorption Coefficients" xr:uid="{CBCF2287-A1A6-4AA2-A91E-F390D64EB5F0}"/>
    <hyperlink ref="B8" location="'S1 Linear Grooved (7) Results'!A1" display="euroHUSH S1 Linear custom(1)/50/PO Measured Absorption Coefficients" xr:uid="{FD9E01B4-95AF-4998-A444-664EF1A02D79}"/>
    <hyperlink ref="B20" location="'S9 50 PO custom(8) Results'!A1" display="euroHUSH S9 custom(8)/400/PO Measured Absorption Coefficients" xr:uid="{1924B81D-E356-4484-93F2-F6D212298559}"/>
    <hyperlink ref="B41" location="'S9 50 PO custom(9) Results'!A1" display="euroHUSH S9 custom(9)/50/PO Measured Absorption Coefficients" xr:uid="{2729457E-AD65-4F49-AD08-2B3C5EA53391}"/>
    <hyperlink ref="B42" location="'S9 50 PO custom(10) Results'!A1" display="euroHUSH S9 custom(10)/50/PO Measured Absorption Coefficients" xr:uid="{35277669-3636-4D38-86F6-41FCD8248D54}"/>
    <hyperlink ref="B31" location="'S9 50 PO custom(11) Results'!A1" display="euroHUSH S9 custom(11)/50/PO Measured Absorption Coefficients" xr:uid="{827DD1B7-8DA8-41A9-A7CB-FB6E7D362246}"/>
    <hyperlink ref="B26" location="'S1 Linear Grooved (12) Results'!A1" display="euroHUSH S1 Linear custom(12)/50/PO Measured Absorption Coefficients" xr:uid="{1230FA66-7D18-486B-833A-D44D392B020C}"/>
    <hyperlink ref="B48" location="'S9 50 PO custom(13) Results'!A1" display="euroHUSH S9 custom(13)/50/PO Measured Absorption Coefficients" xr:uid="{41CF11EE-B132-46DD-9389-90B1845D77E2}"/>
    <hyperlink ref="B49" location="'S9 50 PO custom(14) Results'!A1" display="euroHUSH S9 custom(14)/50/PO Measured Absorption Coefficients" xr:uid="{9E3F69BD-5D0E-44A7-BD23-DDA02C90A1D2}"/>
    <hyperlink ref="B43" location="'S9 50 PO custom(15) Results'!A1" display="euroHUSH S9 custom(15)/50/PO Measured Absorption Coefficients" xr:uid="{3A3C03FC-56C3-4E92-90BE-F4080A7B9F1B}"/>
    <hyperlink ref="B44" location="'S9 50 PO custom(16) Results'!A1" display="euroHUSH S9 custom(16)/50/PO Measured Absorption Coefficients" xr:uid="{ACFBDA32-4738-488E-A5E7-E0D7F2746708}"/>
    <hyperlink ref="B6" location="'S9 50 PO custom(17) Results'!A1" display="euroHUSH S9 custom(17)/50/PO Measured Absorption Coefficients" xr:uid="{501194A1-583D-4D31-9CBE-BDB743821536}"/>
    <hyperlink ref="B45" location="'S9 50 PO custom(18) Results'!A1" display="euroHUSH S9 custom(18)/50/PO Measured Absorption Coefficients" xr:uid="{26278F65-7BDE-4727-B737-25333BF135B9}"/>
    <hyperlink ref="B55" location="'S1 Linear Grooved (8) Results'!A1" display="euroHUSH S1 Linear custom(8)/50/PO Measured Absorption Coefficients" xr:uid="{493BAC6D-E068-41EA-A68C-BF2605CEF06A}"/>
    <hyperlink ref="B21" location="'S9 50 PO custom(19) Results'!A1" display="euroHUSH S9 custom(19)/50/PO Measured Absorption Coefficients" xr:uid="{7A38DFF8-57C3-4681-901A-7DB26C5539A9}"/>
    <hyperlink ref="B32" location="'S9 50 PO custom(20) Results'!A1" display="euroHUSH S9 custom(20)/50/PO Measured Absorption Coefficients" xr:uid="{BBA8C0F9-3BCF-4D3E-9D5A-CE6EBCE66939}"/>
    <hyperlink ref="B5" location="'S9 50 PO custom(21) Results'!A1" display="euroHUSH S9 custom(21)/50/PO Measured Absorption Coefficients" xr:uid="{1E462C49-DFD7-40E3-A02C-8F8B5803D28F}"/>
    <hyperlink ref="B46" location="'S9 50 PO custom(22) Results'!A1" display="euroHUSH S9 custom(22)/50/PO Measured Absorption Coefficients" xr:uid="{5E35D99F-38C0-47AE-A89F-EDF60FDB9BCB}"/>
    <hyperlink ref="B56" location="'S1 Linear Grooved (13) Results'!A1" display="euroHUSH S1 Linear custom(13)/50/PO Measured Absorption Coefficients" xr:uid="{CB707027-F290-459D-B9D8-297C42720A91}"/>
    <hyperlink ref="B7" location="'S9 50 PO custom(23) Results'!A1" display="euroHUSH S9 custom(23)/50/PO Measured Absorption Coefficients" xr:uid="{657773CB-8B5B-4B5C-B3BD-E366F4B7D355}"/>
    <hyperlink ref="B22" location="'S9 50 PO custom(24) Results'!A1" display="euroHUSH S9 custom(24)/50/PO Measured Absorption Coefficients" xr:uid="{FD573A31-D93F-453A-9169-70BC109A7ACD}"/>
    <hyperlink ref="B58" location="'S9 50 PO custom(25) Results'!A1" display="euroHUSH S9 custom(25)/50/PO Measured Absorption Coefficients" xr:uid="{CB5FBF63-9F23-4964-A4B5-2AC45ECFD8AC}"/>
    <hyperlink ref="B59" location="'S9 50 PO custom(26) Results'!A1" display="euroHUSH S9 custom(26)/50/PO Measured Absorption Coefficients" xr:uid="{0DF6B7A3-D53C-4CDA-931B-D00E2A511E1F}"/>
    <hyperlink ref="B67" location="'euroHUSH S9 PERFORATED PANELS'!A1" display="euroHUSH S9 Perforated Panels - General Information" xr:uid="{0EEBE331-109B-42DD-BA2C-EC1183B0868C}"/>
    <hyperlink ref="B68" location="'euroTEX FABRIC PANELS'!A1" display="euroTEX Fabric wrapped panels" xr:uid="{9506DD6A-EE82-4A24-AEA8-15767E1D858B}"/>
  </hyperlinks>
  <pageMargins left="0.75" right="0.75" top="1" bottom="1" header="0.5" footer="0.5"/>
  <pageSetup paperSize="2058" orientation="portrait" horizontalDpi="4294967294" verticalDpi="4294967294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</v>
      </c>
      <c r="C42" s="64">
        <v>0.18</v>
      </c>
      <c r="D42" s="64">
        <v>0.41</v>
      </c>
      <c r="E42" s="64">
        <v>0.44</v>
      </c>
      <c r="F42" s="64">
        <v>0.77</v>
      </c>
      <c r="G42" s="64">
        <v>0.88</v>
      </c>
      <c r="H42" s="64">
        <v>1.05</v>
      </c>
      <c r="I42" s="64">
        <v>0.91</v>
      </c>
      <c r="J42" s="64">
        <v>0.88</v>
      </c>
      <c r="K42" s="64">
        <v>0.85</v>
      </c>
      <c r="L42" s="64">
        <v>0.67</v>
      </c>
      <c r="M42" s="64">
        <v>0.54</v>
      </c>
      <c r="N42" s="64">
        <v>0.43</v>
      </c>
      <c r="O42" s="64">
        <v>0.34</v>
      </c>
      <c r="P42" s="64">
        <v>0.28999999999999998</v>
      </c>
      <c r="Q42" s="64">
        <v>0.35</v>
      </c>
      <c r="R42" s="64">
        <v>0.35</v>
      </c>
      <c r="S42" s="64">
        <v>0.34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0.25</v>
      </c>
      <c r="C45" s="64">
        <v>0.7</v>
      </c>
      <c r="D45" s="68">
        <v>0.95</v>
      </c>
      <c r="E45" s="64">
        <v>0.7</v>
      </c>
      <c r="F45" s="68">
        <v>0.35</v>
      </c>
      <c r="G45" s="64">
        <v>0.35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800-000000000000}"/>
    <hyperlink ref="A48" location="'euroHUSH S1 SLOTTED PANELS'!A1" display="BACK TO S1 SLOTTED PANELS GENERAL PAGE" xr:uid="{00000000-0004-0000-0800-000001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0.13</v>
      </c>
      <c r="C42" s="64">
        <v>0.2</v>
      </c>
      <c r="D42" s="64">
        <v>0.52</v>
      </c>
      <c r="E42" s="64">
        <v>0.5</v>
      </c>
      <c r="F42" s="64">
        <v>0.81</v>
      </c>
      <c r="G42" s="64">
        <v>0.91</v>
      </c>
      <c r="H42" s="64">
        <v>1.04</v>
      </c>
      <c r="I42" s="64">
        <v>0.92</v>
      </c>
      <c r="J42" s="64">
        <v>0.91</v>
      </c>
      <c r="K42" s="64">
        <v>0.85</v>
      </c>
      <c r="L42" s="64">
        <v>0.69</v>
      </c>
      <c r="M42" s="64">
        <v>0.54</v>
      </c>
      <c r="N42" s="64">
        <v>0.44</v>
      </c>
      <c r="O42" s="64">
        <v>0.35</v>
      </c>
      <c r="P42" s="64">
        <v>0.3</v>
      </c>
      <c r="Q42" s="64">
        <v>0.32</v>
      </c>
      <c r="R42" s="64">
        <v>0.34</v>
      </c>
      <c r="S42" s="64">
        <v>0.32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0.3</v>
      </c>
      <c r="C45" s="64">
        <v>0.75</v>
      </c>
      <c r="D45" s="68">
        <v>0.95</v>
      </c>
      <c r="E45" s="64">
        <v>0.7</v>
      </c>
      <c r="F45" s="68">
        <v>0.35</v>
      </c>
      <c r="G45" s="64">
        <v>0.35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900-000000000000}"/>
    <hyperlink ref="A48" location="'euroHUSH S1 SLOTTED PANELS'!A1" display="BACK TO S1 SLOTTED PANELS GENERAL PAGE" xr:uid="{00000000-0004-0000-0900-000001000000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0.28000000000000003</v>
      </c>
      <c r="C42" s="64">
        <v>0.24</v>
      </c>
      <c r="D42" s="64">
        <v>0.28999999999999998</v>
      </c>
      <c r="E42" s="64">
        <v>0.31</v>
      </c>
      <c r="F42" s="64">
        <v>0.35</v>
      </c>
      <c r="G42" s="64">
        <v>0.3</v>
      </c>
      <c r="H42" s="64">
        <v>0.33</v>
      </c>
      <c r="I42" s="64">
        <v>0.34</v>
      </c>
      <c r="J42" s="64">
        <v>0.36</v>
      </c>
      <c r="K42" s="64">
        <v>0.37</v>
      </c>
      <c r="L42" s="64">
        <v>0.39</v>
      </c>
      <c r="M42" s="64">
        <v>0.4</v>
      </c>
      <c r="N42" s="64">
        <v>0.41</v>
      </c>
      <c r="O42" s="64">
        <v>0.43</v>
      </c>
      <c r="P42" s="64">
        <v>0.47</v>
      </c>
      <c r="Q42" s="64">
        <v>0.5</v>
      </c>
      <c r="R42" s="64">
        <v>0.51</v>
      </c>
      <c r="S42" s="64">
        <v>0.47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0.25</v>
      </c>
      <c r="C45" s="64">
        <v>0.3</v>
      </c>
      <c r="D45" s="68">
        <v>0.35</v>
      </c>
      <c r="E45" s="64">
        <v>0.4</v>
      </c>
      <c r="F45" s="68">
        <v>0.45</v>
      </c>
      <c r="G45" s="64">
        <v>0.5</v>
      </c>
      <c r="H45" s="112">
        <v>0.4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A00-000000000000}"/>
    <hyperlink ref="A48" location="'euroHUSH S1 SLOTTED PANELS'!A1" display="BACK TO S1 SLOTTED PANELS GENERAL PAGE" xr:uid="{00000000-0004-0000-0A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0.25</v>
      </c>
      <c r="C42" s="64">
        <v>0.37</v>
      </c>
      <c r="D42" s="64">
        <v>0.66</v>
      </c>
      <c r="E42" s="64">
        <v>0.69</v>
      </c>
      <c r="F42" s="64">
        <v>1.03</v>
      </c>
      <c r="G42" s="64">
        <v>1.02</v>
      </c>
      <c r="H42" s="64">
        <v>0.99</v>
      </c>
      <c r="I42" s="64">
        <v>0.88</v>
      </c>
      <c r="J42" s="64">
        <v>0.81</v>
      </c>
      <c r="K42" s="64">
        <v>0.72</v>
      </c>
      <c r="L42" s="64">
        <v>0.61</v>
      </c>
      <c r="M42" s="64">
        <v>0.52</v>
      </c>
      <c r="N42" s="64">
        <v>0.44</v>
      </c>
      <c r="O42" s="64">
        <v>0.38</v>
      </c>
      <c r="P42" s="64">
        <v>0.38</v>
      </c>
      <c r="Q42" s="64">
        <v>0.34</v>
      </c>
      <c r="R42" s="64">
        <v>0.33</v>
      </c>
      <c r="S42" s="64">
        <v>0.31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0.45</v>
      </c>
      <c r="C45" s="64">
        <v>0.9</v>
      </c>
      <c r="D45" s="68">
        <v>0.9</v>
      </c>
      <c r="E45" s="64">
        <v>0.6</v>
      </c>
      <c r="F45" s="68">
        <v>0.4</v>
      </c>
      <c r="G45" s="64">
        <v>0.35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B00-000000000000}"/>
    <hyperlink ref="A48" location="'euroHUSH S1 SLOTTED PANELS'!A1" display="BACK TO S1 SLOTTED PANELS GENERAL PAGE" xr:uid="{00000000-0004-0000-0B00-000001000000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0.25</v>
      </c>
      <c r="C42" s="64">
        <v>0.36</v>
      </c>
      <c r="D42" s="64">
        <v>0.67</v>
      </c>
      <c r="E42" s="64">
        <v>0.73</v>
      </c>
      <c r="F42" s="64">
        <v>1.01</v>
      </c>
      <c r="G42" s="64">
        <v>1.01</v>
      </c>
      <c r="H42" s="64">
        <v>0.92</v>
      </c>
      <c r="I42" s="64">
        <v>0.85</v>
      </c>
      <c r="J42" s="64">
        <v>0.78</v>
      </c>
      <c r="K42" s="64">
        <v>0.66</v>
      </c>
      <c r="L42" s="64">
        <v>0.56000000000000005</v>
      </c>
      <c r="M42" s="64">
        <v>0.48</v>
      </c>
      <c r="N42" s="64">
        <v>0.43</v>
      </c>
      <c r="O42" s="64">
        <v>0.43</v>
      </c>
      <c r="P42" s="64">
        <v>0.36</v>
      </c>
      <c r="Q42" s="64">
        <v>0.35</v>
      </c>
      <c r="R42" s="64">
        <v>0.32</v>
      </c>
      <c r="S42" s="64">
        <v>0.3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0.45</v>
      </c>
      <c r="C45" s="64">
        <v>0.9</v>
      </c>
      <c r="D45" s="68">
        <v>0.85</v>
      </c>
      <c r="E45" s="64">
        <v>0.55000000000000004</v>
      </c>
      <c r="F45" s="68">
        <v>0.4</v>
      </c>
      <c r="G45" s="64">
        <v>0.3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C00-000000000000}"/>
    <hyperlink ref="A48" location="'euroHUSH S1 SLOTTED PANELS'!A1" display="BACK TO S1 SLOTTED PANELS GENERAL PAGE" xr:uid="{00000000-0004-0000-0C00-000001000000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6F278-2CC8-4F59-93A6-41FCC81491F6}">
  <sheetPr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0.88</v>
      </c>
      <c r="C42" s="64">
        <v>0.62</v>
      </c>
      <c r="D42" s="64">
        <v>0.7</v>
      </c>
      <c r="E42" s="64">
        <v>0.63</v>
      </c>
      <c r="F42" s="64">
        <v>0.6</v>
      </c>
      <c r="G42" s="64">
        <v>0.57999999999999996</v>
      </c>
      <c r="H42" s="64">
        <v>0.57999999999999996</v>
      </c>
      <c r="I42" s="64">
        <v>0.68</v>
      </c>
      <c r="J42" s="64">
        <v>0.7</v>
      </c>
      <c r="K42" s="64">
        <v>0.64</v>
      </c>
      <c r="L42" s="64">
        <v>0.56999999999999995</v>
      </c>
      <c r="M42" s="64">
        <v>0.54</v>
      </c>
      <c r="N42" s="64">
        <v>0.5</v>
      </c>
      <c r="O42" s="64">
        <v>0.44</v>
      </c>
      <c r="P42" s="64">
        <v>0.42</v>
      </c>
      <c r="Q42" s="64">
        <v>0.41</v>
      </c>
      <c r="R42" s="64">
        <v>0.45</v>
      </c>
      <c r="S42" s="64">
        <v>0.53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0.75</v>
      </c>
      <c r="C45" s="64">
        <v>0.6</v>
      </c>
      <c r="D45" s="68">
        <v>0.65</v>
      </c>
      <c r="E45" s="64">
        <v>0.6</v>
      </c>
      <c r="F45" s="68">
        <v>0.45</v>
      </c>
      <c r="G45" s="64">
        <v>0.45</v>
      </c>
      <c r="H45" s="112">
        <v>0.55000000000000004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6B28FEE9-BFE5-4897-B842-B756F8F851EA}"/>
    <hyperlink ref="A48" location="'euroHUSH S1 SLOTTED PANELS'!A1" display="BACK TO S1 SLOTTED PANELS GENERAL PAGE" xr:uid="{A99A2618-7CD1-4EBA-B311-BFC6CCF10102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A0225-51E1-4F22-B6F9-0C9EAB52818B}">
  <sheetPr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0.28000000000000003</v>
      </c>
      <c r="C42" s="64">
        <v>0.32</v>
      </c>
      <c r="D42" s="64">
        <v>0.54</v>
      </c>
      <c r="E42" s="64">
        <v>0.57999999999999996</v>
      </c>
      <c r="F42" s="64">
        <v>0.62</v>
      </c>
      <c r="G42" s="64">
        <v>0.73</v>
      </c>
      <c r="H42" s="64">
        <v>0.89</v>
      </c>
      <c r="I42" s="64">
        <v>0.9</v>
      </c>
      <c r="J42" s="64">
        <v>0.86</v>
      </c>
      <c r="K42" s="64">
        <v>0.74</v>
      </c>
      <c r="L42" s="64">
        <v>0.6</v>
      </c>
      <c r="M42" s="64">
        <v>0.51</v>
      </c>
      <c r="N42" s="64">
        <v>0.43</v>
      </c>
      <c r="O42" s="64">
        <v>0.38</v>
      </c>
      <c r="P42" s="64">
        <v>0.4</v>
      </c>
      <c r="Q42" s="64">
        <v>0.39</v>
      </c>
      <c r="R42" s="64">
        <v>0.41</v>
      </c>
      <c r="S42" s="64">
        <v>0.46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0.4</v>
      </c>
      <c r="C45" s="64">
        <v>0.65</v>
      </c>
      <c r="D45" s="68">
        <v>0.9</v>
      </c>
      <c r="E45" s="64">
        <v>0.6</v>
      </c>
      <c r="F45" s="68">
        <v>0.4</v>
      </c>
      <c r="G45" s="64">
        <v>0.4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68F4A540-AD88-4B14-BF58-7D0A03431FF0}"/>
    <hyperlink ref="A48" location="'euroHUSH S1 SLOTTED PANELS'!A1" display="BACK TO S1 SLOTTED PANELS GENERAL PAGE" xr:uid="{4B704F8D-C203-4BFB-B59A-A57897DC9244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EB26-02B6-4A0A-99D5-4B356B5DFD06}">
  <sheetPr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0.17</v>
      </c>
      <c r="C42" s="64">
        <v>0.37</v>
      </c>
      <c r="D42" s="64">
        <v>0.46</v>
      </c>
      <c r="E42" s="64">
        <v>0.57999999999999996</v>
      </c>
      <c r="F42" s="64">
        <v>0.72</v>
      </c>
      <c r="G42" s="64">
        <v>0.85</v>
      </c>
      <c r="H42" s="64">
        <v>0.91</v>
      </c>
      <c r="I42" s="64">
        <v>1.04</v>
      </c>
      <c r="J42" s="64">
        <v>1.02</v>
      </c>
      <c r="K42" s="64">
        <v>1.02</v>
      </c>
      <c r="L42" s="64">
        <v>1.01</v>
      </c>
      <c r="M42" s="64">
        <v>0.96</v>
      </c>
      <c r="N42" s="64">
        <v>0.93</v>
      </c>
      <c r="O42" s="64">
        <v>0.87</v>
      </c>
      <c r="P42" s="64">
        <v>0.85</v>
      </c>
      <c r="Q42" s="64">
        <v>0.83</v>
      </c>
      <c r="R42" s="64">
        <v>0.78</v>
      </c>
      <c r="S42" s="64">
        <v>0.69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0.35</v>
      </c>
      <c r="C45" s="64">
        <v>0.7</v>
      </c>
      <c r="D45" s="68">
        <v>1</v>
      </c>
      <c r="E45" s="64">
        <v>1</v>
      </c>
      <c r="F45" s="68">
        <v>0.9</v>
      </c>
      <c r="G45" s="64">
        <v>0.75</v>
      </c>
      <c r="H45" s="112">
        <v>0.9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9013D56C-F5B0-4748-BD81-0E7439D4C9BD}"/>
    <hyperlink ref="A48" location="'euroHUSH S1 SLOTTED PANELS'!A1" display="BACK TO S1 SLOTTED PANELS GENERAL PAGE" xr:uid="{21B23216-D9A6-4C29-B48B-FF280A3F9C2A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31827-6631-40E8-AFB2-74E1ECA393DF}">
  <sheetPr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0.47</v>
      </c>
      <c r="C42" s="64">
        <v>0.53</v>
      </c>
      <c r="D42" s="64">
        <v>0.6</v>
      </c>
      <c r="E42" s="64">
        <v>0.54</v>
      </c>
      <c r="F42" s="64">
        <v>0.68</v>
      </c>
      <c r="G42" s="64">
        <v>0.78</v>
      </c>
      <c r="H42" s="64">
        <v>0.81</v>
      </c>
      <c r="I42" s="64">
        <v>0.9</v>
      </c>
      <c r="J42" s="64">
        <v>0.95</v>
      </c>
      <c r="K42" s="64">
        <v>0.97</v>
      </c>
      <c r="L42" s="64">
        <v>1</v>
      </c>
      <c r="M42" s="64">
        <v>1.02</v>
      </c>
      <c r="N42" s="64">
        <v>1.03</v>
      </c>
      <c r="O42" s="64">
        <v>1</v>
      </c>
      <c r="P42" s="64">
        <v>0.95</v>
      </c>
      <c r="Q42" s="64">
        <v>0.9</v>
      </c>
      <c r="R42" s="64">
        <v>0.88</v>
      </c>
      <c r="S42" s="64">
        <v>0.8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0.55000000000000004</v>
      </c>
      <c r="C45" s="64">
        <v>0.65</v>
      </c>
      <c r="D45" s="68">
        <v>0.9</v>
      </c>
      <c r="E45" s="64">
        <v>1</v>
      </c>
      <c r="F45" s="68">
        <v>1</v>
      </c>
      <c r="G45" s="64">
        <v>0.85</v>
      </c>
      <c r="H45" s="112">
        <v>0.9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2D0DFAA1-3DF8-41A0-B98C-E91849E6B5B2}"/>
    <hyperlink ref="A48" location="'euroHUSH S1 SLOTTED PANELS'!A1" display="BACK TO S1 SLOTTED PANELS GENERAL PAGE" xr:uid="{26E2220E-8EC8-4756-A548-0C232AD5F078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0.79998168889431442"/>
  </sheetPr>
  <dimension ref="A8:X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4" x14ac:dyDescent="0.2">
      <c r="A17" s="50"/>
      <c r="B17" s="46"/>
    </row>
    <row r="18" spans="1:24" x14ac:dyDescent="0.2">
      <c r="A18" s="50"/>
      <c r="B18" s="46"/>
    </row>
    <row r="19" spans="1:24" x14ac:dyDescent="0.2">
      <c r="A19" s="50"/>
      <c r="B19" s="46"/>
    </row>
    <row r="20" spans="1:24" x14ac:dyDescent="0.2">
      <c r="A20" s="50"/>
      <c r="B20" s="46"/>
    </row>
    <row r="21" spans="1:24" x14ac:dyDescent="0.2">
      <c r="A21" s="50"/>
      <c r="B21" s="46"/>
    </row>
    <row r="22" spans="1:24" x14ac:dyDescent="0.2">
      <c r="A22" s="50"/>
      <c r="B22" s="46"/>
    </row>
    <row r="23" spans="1:24" x14ac:dyDescent="0.2">
      <c r="A23" s="50"/>
      <c r="B23" s="46"/>
    </row>
    <row r="24" spans="1:24" x14ac:dyDescent="0.2">
      <c r="A24" s="50"/>
      <c r="B24" s="46"/>
    </row>
    <row r="25" spans="1:24" x14ac:dyDescent="0.2">
      <c r="A25" s="50"/>
      <c r="B25" s="46"/>
    </row>
    <row r="26" spans="1:24" x14ac:dyDescent="0.2">
      <c r="A26" s="50"/>
      <c r="B26" s="46"/>
    </row>
    <row r="27" spans="1:24" x14ac:dyDescent="0.2">
      <c r="A27" s="50"/>
      <c r="B27" s="46"/>
    </row>
    <row r="28" spans="1:24" x14ac:dyDescent="0.2">
      <c r="A28" s="5"/>
      <c r="B28" s="5"/>
    </row>
    <row r="31" spans="1:24" ht="29.1" customHeight="1" x14ac:dyDescent="0.2">
      <c r="T31" s="46"/>
      <c r="U31" s="46"/>
      <c r="V31" s="46"/>
      <c r="W31" s="46"/>
      <c r="X31" s="46"/>
    </row>
    <row r="32" spans="1:24" x14ac:dyDescent="0.2">
      <c r="T32" s="46"/>
      <c r="U32" s="46"/>
      <c r="V32" s="46"/>
      <c r="W32" s="46"/>
      <c r="X32" s="46"/>
    </row>
    <row r="34" spans="1:19" ht="32.450000000000003" customHeight="1" x14ac:dyDescent="0.2"/>
    <row r="40" spans="1:19" ht="13.5" thickBot="1" x14ac:dyDescent="0.25"/>
    <row r="41" spans="1:19" ht="30.6" customHeight="1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30.6" customHeight="1" thickBot="1" x14ac:dyDescent="0.25">
      <c r="A42" s="59" t="s">
        <v>52</v>
      </c>
      <c r="B42" s="60">
        <v>0.06</v>
      </c>
      <c r="C42" s="60">
        <v>0.12</v>
      </c>
      <c r="D42" s="60">
        <v>0.28000000000000003</v>
      </c>
      <c r="E42" s="60">
        <v>0.34</v>
      </c>
      <c r="F42" s="60">
        <v>0.56999999999999995</v>
      </c>
      <c r="G42" s="60">
        <v>0.82</v>
      </c>
      <c r="H42" s="60">
        <v>0.98</v>
      </c>
      <c r="I42" s="60">
        <v>1.02</v>
      </c>
      <c r="J42" s="60">
        <v>0.99</v>
      </c>
      <c r="K42" s="60">
        <v>0.86</v>
      </c>
      <c r="L42" s="60">
        <v>0.74</v>
      </c>
      <c r="M42" s="60">
        <v>0.59</v>
      </c>
      <c r="N42" s="60">
        <v>0.48</v>
      </c>
      <c r="O42" s="60">
        <v>0.39</v>
      </c>
      <c r="P42" s="60">
        <v>0.3</v>
      </c>
      <c r="Q42" s="60">
        <v>0.28000000000000003</v>
      </c>
      <c r="R42" s="60">
        <v>0.28000000000000003</v>
      </c>
      <c r="S42" s="60">
        <v>0.28000000000000003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0">
        <v>0.15</v>
      </c>
      <c r="C45" s="60">
        <v>0.6</v>
      </c>
      <c r="D45" s="60">
        <v>1</v>
      </c>
      <c r="E45" s="60">
        <v>0.75</v>
      </c>
      <c r="F45" s="60">
        <v>0.4</v>
      </c>
      <c r="G45" s="60">
        <v>0.3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58</v>
      </c>
    </row>
  </sheetData>
  <hyperlinks>
    <hyperlink ref="A47" location="INDEX!A1" display="BACK TO INDEX" xr:uid="{00000000-0004-0000-0D00-000000000000}"/>
    <hyperlink ref="A48" location="'euroHUSH S4 SLOTTED PANELS'!A1" display="BACK TO S4 SLOTTED PANELS GENERAL PAGE" xr:uid="{00000000-0004-0000-0D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4" tint="0.79998168889431442"/>
  </sheetPr>
  <dimension ref="A8:J55"/>
  <sheetViews>
    <sheetView workbookViewId="0">
      <selection activeCell="A28" sqref="A28"/>
    </sheetView>
  </sheetViews>
  <sheetFormatPr defaultColWidth="8.85546875" defaultRowHeight="12.75" x14ac:dyDescent="0.2"/>
  <cols>
    <col min="1" max="1" width="13.42578125" customWidth="1"/>
    <col min="2" max="2" width="29" customWidth="1"/>
    <col min="4" max="4" width="12.28515625" customWidth="1"/>
    <col min="5" max="5" width="25.140625" customWidth="1"/>
    <col min="6" max="6" width="30.7109375" customWidth="1"/>
    <col min="7" max="7" width="39.85546875" customWidth="1"/>
    <col min="8" max="8" width="35.42578125" customWidth="1"/>
    <col min="9" max="9" width="26" customWidth="1"/>
    <col min="10" max="10" width="31.28515625" customWidth="1"/>
  </cols>
  <sheetData>
    <row r="8" spans="1:10" ht="13.5" thickBot="1" x14ac:dyDescent="0.25"/>
    <row r="9" spans="1:10" ht="26.25" thickBot="1" x14ac:dyDescent="0.25">
      <c r="A9" s="26" t="s">
        <v>22</v>
      </c>
      <c r="B9" s="27" t="s">
        <v>23</v>
      </c>
      <c r="C9" s="28" t="s">
        <v>15</v>
      </c>
      <c r="D9" s="27" t="s">
        <v>18</v>
      </c>
      <c r="E9" s="27" t="s">
        <v>25</v>
      </c>
      <c r="F9" s="27" t="s">
        <v>27</v>
      </c>
      <c r="G9" s="28" t="s">
        <v>20</v>
      </c>
      <c r="H9" s="27" t="s">
        <v>17</v>
      </c>
      <c r="I9" s="29" t="s">
        <v>21</v>
      </c>
      <c r="J9" s="27" t="s">
        <v>34</v>
      </c>
    </row>
    <row r="10" spans="1:10" x14ac:dyDescent="0.2">
      <c r="A10" s="20"/>
      <c r="B10" s="14"/>
      <c r="C10" s="21"/>
      <c r="D10" s="14"/>
      <c r="E10" s="21"/>
      <c r="F10" s="14"/>
      <c r="G10" s="21"/>
      <c r="H10" s="14"/>
      <c r="I10" s="22"/>
      <c r="J10" s="17"/>
    </row>
    <row r="11" spans="1:10" x14ac:dyDescent="0.2">
      <c r="A11" s="13" t="s">
        <v>14</v>
      </c>
      <c r="B11" s="12" t="s">
        <v>122</v>
      </c>
      <c r="C11" s="3" t="s">
        <v>16</v>
      </c>
      <c r="D11" s="11">
        <v>25</v>
      </c>
      <c r="E11" s="2" t="s">
        <v>26</v>
      </c>
      <c r="F11" s="10">
        <v>15.7</v>
      </c>
      <c r="G11" s="6" t="s">
        <v>19</v>
      </c>
      <c r="H11" s="12" t="s">
        <v>328</v>
      </c>
      <c r="I11" s="7">
        <v>37</v>
      </c>
      <c r="J11" s="43">
        <v>0.35</v>
      </c>
    </row>
    <row r="12" spans="1:10" x14ac:dyDescent="0.2">
      <c r="A12" s="13" t="s">
        <v>0</v>
      </c>
      <c r="B12" s="12" t="s">
        <v>123</v>
      </c>
      <c r="C12" s="3" t="s">
        <v>16</v>
      </c>
      <c r="D12" s="11">
        <v>0</v>
      </c>
      <c r="E12" s="2" t="s">
        <v>26</v>
      </c>
      <c r="F12" s="10">
        <v>15.7</v>
      </c>
      <c r="G12" s="6">
        <v>25</v>
      </c>
      <c r="H12" s="12" t="s">
        <v>33</v>
      </c>
      <c r="I12" s="7">
        <v>37</v>
      </c>
      <c r="J12" s="43">
        <v>0.6</v>
      </c>
    </row>
    <row r="13" spans="1:10" x14ac:dyDescent="0.2">
      <c r="A13" s="13" t="s">
        <v>1</v>
      </c>
      <c r="B13" s="12" t="s">
        <v>124</v>
      </c>
      <c r="C13" s="3" t="s">
        <v>16</v>
      </c>
      <c r="D13" s="11">
        <v>0</v>
      </c>
      <c r="E13" s="2" t="s">
        <v>26</v>
      </c>
      <c r="F13" s="10">
        <v>15.7</v>
      </c>
      <c r="G13" s="6">
        <v>25</v>
      </c>
      <c r="H13" s="12" t="s">
        <v>32</v>
      </c>
      <c r="I13" s="7">
        <v>37</v>
      </c>
      <c r="J13" s="43">
        <v>0.7</v>
      </c>
    </row>
    <row r="14" spans="1:10" x14ac:dyDescent="0.2">
      <c r="A14" s="13" t="s">
        <v>5</v>
      </c>
      <c r="B14" s="12" t="s">
        <v>125</v>
      </c>
      <c r="C14" s="3" t="s">
        <v>16</v>
      </c>
      <c r="D14" s="11">
        <v>0</v>
      </c>
      <c r="E14" s="2" t="s">
        <v>26</v>
      </c>
      <c r="F14" s="10">
        <v>15.7</v>
      </c>
      <c r="G14" s="6">
        <v>50</v>
      </c>
      <c r="H14" s="12" t="s">
        <v>33</v>
      </c>
      <c r="I14" s="7">
        <v>62</v>
      </c>
      <c r="J14" s="43">
        <v>0.65</v>
      </c>
    </row>
    <row r="15" spans="1:10" x14ac:dyDescent="0.2">
      <c r="A15" s="13" t="s">
        <v>6</v>
      </c>
      <c r="B15" s="12" t="s">
        <v>126</v>
      </c>
      <c r="C15" s="3" t="s">
        <v>16</v>
      </c>
      <c r="D15" s="11">
        <v>0</v>
      </c>
      <c r="E15" s="2" t="s">
        <v>26</v>
      </c>
      <c r="F15" s="10">
        <v>15.7</v>
      </c>
      <c r="G15" s="6">
        <v>50</v>
      </c>
      <c r="H15" s="12" t="s">
        <v>32</v>
      </c>
      <c r="I15" s="7">
        <v>62</v>
      </c>
      <c r="J15" s="43">
        <v>0.7</v>
      </c>
    </row>
    <row r="16" spans="1:10" x14ac:dyDescent="0.2">
      <c r="A16" s="13" t="s">
        <v>8</v>
      </c>
      <c r="B16" s="12" t="s">
        <v>127</v>
      </c>
      <c r="C16" s="3" t="s">
        <v>16</v>
      </c>
      <c r="D16" s="11">
        <v>50</v>
      </c>
      <c r="E16" s="2" t="s">
        <v>26</v>
      </c>
      <c r="F16" s="10">
        <v>15.7</v>
      </c>
      <c r="G16" s="6" t="s">
        <v>19</v>
      </c>
      <c r="H16" s="12" t="s">
        <v>328</v>
      </c>
      <c r="I16" s="7">
        <v>62</v>
      </c>
      <c r="J16" s="43">
        <v>0.4</v>
      </c>
    </row>
    <row r="17" spans="1:10" x14ac:dyDescent="0.2">
      <c r="A17" s="13" t="s">
        <v>9</v>
      </c>
      <c r="B17" s="12" t="s">
        <v>128</v>
      </c>
      <c r="C17" s="3" t="s">
        <v>16</v>
      </c>
      <c r="D17" s="11">
        <v>0</v>
      </c>
      <c r="E17" s="2" t="s">
        <v>26</v>
      </c>
      <c r="F17" s="10">
        <v>15.7</v>
      </c>
      <c r="G17" s="6">
        <v>75</v>
      </c>
      <c r="H17" s="12" t="s">
        <v>32</v>
      </c>
      <c r="I17" s="7">
        <v>87</v>
      </c>
      <c r="J17" s="43">
        <v>0.7</v>
      </c>
    </row>
    <row r="18" spans="1:10" x14ac:dyDescent="0.2">
      <c r="A18" s="13" t="s">
        <v>11</v>
      </c>
      <c r="B18" s="12" t="s">
        <v>129</v>
      </c>
      <c r="C18" s="3" t="s">
        <v>16</v>
      </c>
      <c r="D18" s="11">
        <v>0</v>
      </c>
      <c r="E18" s="2" t="s">
        <v>26</v>
      </c>
      <c r="F18" s="10">
        <v>15.7</v>
      </c>
      <c r="G18" s="6">
        <v>115</v>
      </c>
      <c r="H18" s="12" t="s">
        <v>32</v>
      </c>
      <c r="I18" s="7">
        <v>102</v>
      </c>
      <c r="J18" s="43">
        <v>0.7</v>
      </c>
    </row>
    <row r="19" spans="1:10" x14ac:dyDescent="0.2">
      <c r="A19" s="13" t="s">
        <v>200</v>
      </c>
      <c r="B19" s="12" t="s">
        <v>340</v>
      </c>
      <c r="C19" s="3" t="s">
        <v>202</v>
      </c>
      <c r="D19" s="11">
        <v>50</v>
      </c>
      <c r="E19" s="2" t="s">
        <v>203</v>
      </c>
      <c r="F19" s="10"/>
      <c r="G19" s="6">
        <v>50</v>
      </c>
      <c r="H19" s="12" t="s">
        <v>33</v>
      </c>
      <c r="I19" s="7">
        <v>468</v>
      </c>
      <c r="J19" s="43">
        <v>0.55000000000000004</v>
      </c>
    </row>
    <row r="20" spans="1:10" x14ac:dyDescent="0.2">
      <c r="A20" s="13" t="s">
        <v>226</v>
      </c>
      <c r="B20" s="12" t="s">
        <v>201</v>
      </c>
      <c r="C20" s="3" t="s">
        <v>202</v>
      </c>
      <c r="D20" s="11">
        <v>50</v>
      </c>
      <c r="E20" s="2" t="s">
        <v>203</v>
      </c>
      <c r="F20" s="10"/>
      <c r="G20" s="6">
        <v>50</v>
      </c>
      <c r="H20" s="12" t="s">
        <v>33</v>
      </c>
      <c r="I20" s="7">
        <v>468</v>
      </c>
      <c r="J20" s="43">
        <v>0.65</v>
      </c>
    </row>
    <row r="21" spans="1:10" x14ac:dyDescent="0.2">
      <c r="A21" s="13" t="s">
        <v>255</v>
      </c>
      <c r="B21" s="12" t="s">
        <v>201</v>
      </c>
      <c r="C21" s="3" t="s">
        <v>202</v>
      </c>
      <c r="D21" s="11">
        <v>50</v>
      </c>
      <c r="E21" s="2" t="s">
        <v>256</v>
      </c>
      <c r="F21" s="10"/>
      <c r="G21" s="6">
        <v>50</v>
      </c>
      <c r="H21" s="12" t="s">
        <v>33</v>
      </c>
      <c r="I21" s="7">
        <v>68</v>
      </c>
      <c r="J21" s="43">
        <v>0.9</v>
      </c>
    </row>
    <row r="22" spans="1:10" x14ac:dyDescent="0.2">
      <c r="A22" s="13" t="s">
        <v>273</v>
      </c>
      <c r="B22" s="12" t="s">
        <v>201</v>
      </c>
      <c r="C22" s="3" t="s">
        <v>202</v>
      </c>
      <c r="D22" s="11">
        <v>400</v>
      </c>
      <c r="E22" s="2" t="s">
        <v>256</v>
      </c>
      <c r="F22" s="10"/>
      <c r="G22" s="6">
        <v>50</v>
      </c>
      <c r="H22" s="12" t="s">
        <v>33</v>
      </c>
      <c r="I22" s="7">
        <v>468</v>
      </c>
      <c r="J22" s="43">
        <v>0.9</v>
      </c>
    </row>
    <row r="23" spans="1:10" x14ac:dyDescent="0.2">
      <c r="A23" s="13"/>
      <c r="B23" s="12"/>
      <c r="C23" s="3"/>
      <c r="D23" s="11"/>
      <c r="E23" s="2"/>
      <c r="F23" s="10"/>
      <c r="G23" s="6"/>
      <c r="H23" s="12"/>
      <c r="I23" s="7"/>
      <c r="J23" s="43"/>
    </row>
    <row r="24" spans="1:10" x14ac:dyDescent="0.2">
      <c r="A24" s="13"/>
      <c r="B24" s="12"/>
      <c r="C24" s="3"/>
      <c r="D24" s="11"/>
      <c r="E24" s="2"/>
      <c r="F24" s="10"/>
      <c r="G24" s="6"/>
      <c r="H24" s="12"/>
      <c r="I24" s="7"/>
      <c r="J24" s="43"/>
    </row>
    <row r="25" spans="1:10" x14ac:dyDescent="0.2">
      <c r="A25" s="13"/>
      <c r="B25" s="12"/>
      <c r="C25" s="3"/>
      <c r="D25" s="11"/>
      <c r="E25" s="128" t="s">
        <v>323</v>
      </c>
      <c r="F25" s="129" t="s">
        <v>325</v>
      </c>
      <c r="G25" s="6"/>
      <c r="H25" s="12"/>
      <c r="I25" s="7"/>
      <c r="J25" s="43"/>
    </row>
    <row r="26" spans="1:10" ht="13.5" thickBot="1" x14ac:dyDescent="0.25">
      <c r="A26" s="23"/>
      <c r="B26" s="18"/>
      <c r="C26" s="24"/>
      <c r="D26" s="18"/>
      <c r="E26" s="24"/>
      <c r="F26" s="18"/>
      <c r="G26" s="24"/>
      <c r="H26" s="18"/>
      <c r="I26" s="25"/>
      <c r="J26" s="18"/>
    </row>
    <row r="28" spans="1:10" x14ac:dyDescent="0.2">
      <c r="A28" s="4" t="s">
        <v>56</v>
      </c>
    </row>
    <row r="40" spans="1:9" x14ac:dyDescent="0.2">
      <c r="A40" s="1"/>
      <c r="H40" s="16"/>
      <c r="I40" s="16"/>
    </row>
    <row r="43" spans="1:9" x14ac:dyDescent="0.2">
      <c r="H43" s="16"/>
      <c r="I43" s="16"/>
    </row>
    <row r="45" spans="1:9" x14ac:dyDescent="0.2">
      <c r="H45" s="16"/>
      <c r="I45" s="16"/>
    </row>
    <row r="46" spans="1:9" x14ac:dyDescent="0.2">
      <c r="H46" s="16"/>
      <c r="I46" s="16"/>
    </row>
    <row r="49" spans="8:9" x14ac:dyDescent="0.2">
      <c r="H49" s="16"/>
      <c r="I49" s="16"/>
    </row>
    <row r="51" spans="8:9" x14ac:dyDescent="0.2">
      <c r="H51" s="16"/>
      <c r="I51" s="16"/>
    </row>
    <row r="53" spans="8:9" x14ac:dyDescent="0.2">
      <c r="H53" s="16"/>
      <c r="I53" s="16"/>
    </row>
    <row r="55" spans="8:9" x14ac:dyDescent="0.2">
      <c r="H55" s="16"/>
      <c r="I55" s="16"/>
    </row>
  </sheetData>
  <phoneticPr fontId="0" type="noConversion"/>
  <hyperlinks>
    <hyperlink ref="J11" location="'S1 25 MS Results'!A1" display="'S1 25 MS Results'!A1" xr:uid="{00000000-0004-0000-0100-000000000000}"/>
    <hyperlink ref="J12" location="'S1 25 P Results'!A1" display="'S1 25 P Results'!A1" xr:uid="{00000000-0004-0000-0100-000001000000}"/>
    <hyperlink ref="J13" location="'S1 25 GW Results'!A1" display="'S1 25 GW Results'!A1" xr:uid="{00000000-0004-0000-0100-000002000000}"/>
    <hyperlink ref="J14" location="'S1 50 P Results'!A1" display="'S1 50 P Results'!A1" xr:uid="{00000000-0004-0000-0100-000003000000}"/>
    <hyperlink ref="J15" location="'S1 50 GW Results'!A1" display="'S1 50 GW Results'!A1" xr:uid="{00000000-0004-0000-0100-000004000000}"/>
    <hyperlink ref="J16" location="'S1 50 MS Results'!A1" display="'S1 50 MS Results'!A1" xr:uid="{00000000-0004-0000-0100-000005000000}"/>
    <hyperlink ref="J17" location="'S1 75 GW Results'!A1" display="'S1 75 GW Results'!A1" xr:uid="{00000000-0004-0000-0100-000006000000}"/>
    <hyperlink ref="J18" location="'S1 90 GW Results'!A1" display="'S1 90 GW Results'!A1" xr:uid="{00000000-0004-0000-0100-000007000000}"/>
    <hyperlink ref="A28" location="INDEX!A1" display="BACK TO INDEX" xr:uid="{00000000-0004-0000-0100-000008000000}"/>
    <hyperlink ref="J19" location="'S1 Linear Grooved (7) Results'!A1" display="'S1 Linear Grooved (7) Results'!A1" xr:uid="{6D1C2EA4-C2C2-4686-8AF0-CDA698FAA88B}"/>
    <hyperlink ref="J20" location="'S1 Linear Grooved (12) Results'!A1" display="'S1 Linear Grooved (12) Results'!A1" xr:uid="{DF58FA26-122B-4D6E-ADA7-C5BBDF122E15}"/>
    <hyperlink ref="J21" location="'S1 Linear Grooved (8) Results'!A1" display="'S1 Linear Grooved (8) Results'!A1" xr:uid="{EE5A6C63-768B-4E20-97FB-D2C2EEF209F7}"/>
    <hyperlink ref="J22" location="'S1 Linear Grooved (13) Results'!A1" display="'S1 Linear Grooved (13) Results'!A1" xr:uid="{42F73EC7-B828-4627-BB34-B996969F895E}"/>
    <hyperlink ref="F25" r:id="rId1" xr:uid="{8686A38D-FCC5-4250-8951-C7347280543A}"/>
  </hyperlinks>
  <pageMargins left="0.75" right="0.75" top="1" bottom="1" header="0.5" footer="0.5"/>
  <pageSetup paperSize="2058" orientation="portrait" horizontalDpi="4294967294" verticalDpi="4294967294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9" tint="0.79998168889431442"/>
  </sheetPr>
  <dimension ref="A8:U53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0.15</v>
      </c>
      <c r="C42" s="64">
        <v>0.23</v>
      </c>
      <c r="D42" s="64">
        <v>0.52</v>
      </c>
      <c r="E42" s="64">
        <v>0.6</v>
      </c>
      <c r="F42" s="64">
        <v>0.89</v>
      </c>
      <c r="G42" s="64">
        <v>0.94</v>
      </c>
      <c r="H42" s="64">
        <v>1</v>
      </c>
      <c r="I42" s="64">
        <v>0.97</v>
      </c>
      <c r="J42" s="64">
        <v>0.84</v>
      </c>
      <c r="K42" s="64">
        <v>0.71</v>
      </c>
      <c r="L42" s="64">
        <v>0.56999999999999995</v>
      </c>
      <c r="M42" s="64">
        <v>0.44</v>
      </c>
      <c r="N42" s="64">
        <v>0.34</v>
      </c>
      <c r="O42" s="64">
        <v>0.27</v>
      </c>
      <c r="P42" s="64">
        <v>0.24</v>
      </c>
      <c r="Q42" s="64">
        <v>0.27</v>
      </c>
      <c r="R42" s="64">
        <v>0.26</v>
      </c>
      <c r="S42" s="64">
        <v>0.25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13.5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0">
        <v>0.3</v>
      </c>
      <c r="C45" s="60">
        <v>0.8</v>
      </c>
      <c r="D45" s="60">
        <v>0.95</v>
      </c>
      <c r="E45" s="60">
        <v>0.55000000000000004</v>
      </c>
      <c r="F45" s="60">
        <v>0.3</v>
      </c>
      <c r="G45" s="60">
        <v>0.25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58</v>
      </c>
    </row>
    <row r="53" spans="21:21" x14ac:dyDescent="0.2">
      <c r="U53" s="65"/>
    </row>
  </sheetData>
  <hyperlinks>
    <hyperlink ref="A47" location="INDEX!A1" display="BACK TO INDEX" xr:uid="{00000000-0004-0000-0E00-000000000000}"/>
    <hyperlink ref="A48" location="'euroHUSH S4 SLOTTED PANELS'!A1" display="BACK TO S4 SLOTTED PANELS GENERAL PAGE" xr:uid="{00000000-0004-0000-0E00-000001000000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theme="9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30" customHeight="1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0.28000000000000003</v>
      </c>
      <c r="C42" s="64">
        <v>0.39</v>
      </c>
      <c r="D42" s="64">
        <v>0.71</v>
      </c>
      <c r="E42" s="64">
        <v>0.76</v>
      </c>
      <c r="F42" s="64">
        <v>1.04</v>
      </c>
      <c r="G42" s="64">
        <v>1.02</v>
      </c>
      <c r="H42" s="64">
        <v>0.94</v>
      </c>
      <c r="I42" s="64">
        <v>0.82</v>
      </c>
      <c r="J42" s="64">
        <v>0.7</v>
      </c>
      <c r="K42" s="64">
        <v>0.6</v>
      </c>
      <c r="L42" s="64">
        <v>0.49</v>
      </c>
      <c r="M42" s="64">
        <v>0.4</v>
      </c>
      <c r="N42" s="64">
        <v>0.33</v>
      </c>
      <c r="O42" s="64">
        <v>0.3</v>
      </c>
      <c r="P42" s="64">
        <v>0.28000000000000003</v>
      </c>
      <c r="Q42" s="64">
        <v>0.27</v>
      </c>
      <c r="R42" s="64">
        <v>0.25</v>
      </c>
      <c r="S42" s="64">
        <v>0.31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0.45</v>
      </c>
      <c r="C45" s="64">
        <v>0.95</v>
      </c>
      <c r="D45" s="68">
        <v>0.8</v>
      </c>
      <c r="E45" s="64">
        <v>0.5</v>
      </c>
      <c r="F45" s="68">
        <v>0.3</v>
      </c>
      <c r="G45" s="64">
        <v>0.3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58</v>
      </c>
    </row>
  </sheetData>
  <hyperlinks>
    <hyperlink ref="A47" location="INDEX!A1" display="BACK TO INDEX" xr:uid="{00000000-0004-0000-0F00-000000000000}"/>
    <hyperlink ref="A48" location="'euroHUSH S4 SLOTTED PANELS'!A1" display="BACK TO S4 SLOTTED PANELS GENERAL PAGE" xr:uid="{00000000-0004-0000-0F00-000001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theme="9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0.27</v>
      </c>
      <c r="C42" s="64">
        <v>0.35</v>
      </c>
      <c r="D42" s="64">
        <v>0.7</v>
      </c>
      <c r="E42" s="64">
        <v>0.84</v>
      </c>
      <c r="F42" s="64">
        <v>1.01</v>
      </c>
      <c r="G42" s="64">
        <v>1.03</v>
      </c>
      <c r="H42" s="64">
        <v>0.86</v>
      </c>
      <c r="I42" s="64">
        <v>0.73</v>
      </c>
      <c r="J42" s="64">
        <v>0.61</v>
      </c>
      <c r="K42" s="64">
        <v>0.5</v>
      </c>
      <c r="L42" s="64">
        <v>0.44</v>
      </c>
      <c r="M42" s="64">
        <v>0.34</v>
      </c>
      <c r="N42" s="64">
        <v>0.31</v>
      </c>
      <c r="O42" s="64">
        <v>0.3</v>
      </c>
      <c r="P42" s="64">
        <v>0.27</v>
      </c>
      <c r="Q42" s="64">
        <v>0.26</v>
      </c>
      <c r="R42" s="64">
        <v>0.27</v>
      </c>
      <c r="S42" s="64">
        <v>0.25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0.45</v>
      </c>
      <c r="C45" s="58">
        <v>0.95</v>
      </c>
      <c r="D45" s="66">
        <v>0.75</v>
      </c>
      <c r="E45" s="58">
        <v>0.4</v>
      </c>
      <c r="F45" s="66">
        <v>0.3</v>
      </c>
      <c r="G45" s="58">
        <v>0.25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58</v>
      </c>
    </row>
  </sheetData>
  <hyperlinks>
    <hyperlink ref="A47" location="INDEX!A1" display="BACK TO INDEX" xr:uid="{00000000-0004-0000-1000-000000000000}"/>
    <hyperlink ref="A48" location="'euroHUSH S4 SLOTTED PANELS'!A1" display="BACK TO S4 SLOTTED PANELS GENERAL PAGE" xr:uid="{00000000-0004-0000-1000-000001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A991-8873-4E10-B928-E9FCEB52C3F9}">
  <sheetPr>
    <tabColor theme="5" tint="0.79998168889431442"/>
  </sheetPr>
  <dimension ref="A8:S51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0.86</v>
      </c>
      <c r="C42" s="64">
        <v>0.67</v>
      </c>
      <c r="D42" s="64">
        <v>0.78</v>
      </c>
      <c r="E42" s="64">
        <v>0.68</v>
      </c>
      <c r="F42" s="64">
        <v>0.54</v>
      </c>
      <c r="G42" s="64">
        <v>0.55000000000000004</v>
      </c>
      <c r="H42" s="64">
        <v>0.62</v>
      </c>
      <c r="I42" s="64">
        <v>0.69</v>
      </c>
      <c r="J42" s="64">
        <v>0.74</v>
      </c>
      <c r="K42" s="64">
        <v>0.69</v>
      </c>
      <c r="L42" s="64">
        <v>0.63</v>
      </c>
      <c r="M42" s="64">
        <v>0.61</v>
      </c>
      <c r="N42" s="64">
        <v>0.56999999999999995</v>
      </c>
      <c r="O42" s="64">
        <v>0.52</v>
      </c>
      <c r="P42" s="64">
        <v>0.49</v>
      </c>
      <c r="Q42" s="64">
        <v>0.49</v>
      </c>
      <c r="R42" s="64">
        <v>0.55000000000000004</v>
      </c>
      <c r="S42" s="64">
        <v>0.63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0.75</v>
      </c>
      <c r="C45" s="58">
        <v>0.6</v>
      </c>
      <c r="D45" s="66">
        <v>0.7</v>
      </c>
      <c r="E45" s="58">
        <v>0.65</v>
      </c>
      <c r="F45" s="66">
        <v>0.55000000000000004</v>
      </c>
      <c r="G45" s="58">
        <v>0.55000000000000004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  <row r="51" spans="2:19" x14ac:dyDescent="0.2"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</sheetData>
  <hyperlinks>
    <hyperlink ref="A47" location="INDEX!A1" display="BACK TO INDEX" xr:uid="{ED6C69F2-0A5E-4138-A142-4A10BE17356D}"/>
    <hyperlink ref="A48" location="'euroHUSH S9 PERFORATED PANELS'!A1" display="BACK TO PERFORATED PANELS GENERAL PAGE" xr:uid="{955DB114-51EC-4DF7-A353-DF6B9A79304E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16235-79CB-4710-9938-B96E07BBED64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0.77</v>
      </c>
      <c r="C42" s="64">
        <v>0.62</v>
      </c>
      <c r="D42" s="64">
        <v>0.69</v>
      </c>
      <c r="E42" s="64">
        <v>0.61</v>
      </c>
      <c r="F42" s="64">
        <v>0.53</v>
      </c>
      <c r="G42" s="64">
        <v>0.5</v>
      </c>
      <c r="H42" s="64">
        <v>0.53</v>
      </c>
      <c r="I42" s="64">
        <v>0.67</v>
      </c>
      <c r="J42" s="64">
        <v>0.68</v>
      </c>
      <c r="K42" s="64">
        <v>0.63</v>
      </c>
      <c r="L42" s="64">
        <v>0.59</v>
      </c>
      <c r="M42" s="64">
        <v>0.57999999999999996</v>
      </c>
      <c r="N42" s="64">
        <v>0.55000000000000004</v>
      </c>
      <c r="O42" s="64">
        <v>0.51</v>
      </c>
      <c r="P42" s="64">
        <v>0.5</v>
      </c>
      <c r="Q42" s="64">
        <v>0.52</v>
      </c>
      <c r="R42" s="64">
        <v>0.61</v>
      </c>
      <c r="S42" s="64">
        <v>0.69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</v>
      </c>
      <c r="C45" s="58">
        <v>0.55000000000000004</v>
      </c>
      <c r="D45" s="66">
        <v>0.65</v>
      </c>
      <c r="E45" s="58">
        <v>0.6</v>
      </c>
      <c r="F45" s="66">
        <v>0.5</v>
      </c>
      <c r="G45" s="58">
        <v>0.6</v>
      </c>
      <c r="H45" s="112">
        <v>0.55000000000000004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951C5928-278E-4611-8FB3-084344C06DB3}"/>
    <hyperlink ref="A48" location="'euroHUSH S9 PERFORATED PANELS'!A1" display="BACK TO PERFORATED PANELS GENERAL PAGE" xr:uid="{DF59AD4F-CF7E-44DF-8B66-C6E3A7A14FC8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6356-747C-4870-8959-0285A0F9E54B}">
  <sheetPr>
    <tabColor theme="5" tint="0.79998168889431442"/>
  </sheetPr>
  <dimension ref="A8:S48"/>
  <sheetViews>
    <sheetView workbookViewId="0">
      <selection activeCell="A48" sqref="A48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0.79</v>
      </c>
      <c r="C42" s="64">
        <v>0.53</v>
      </c>
      <c r="D42" s="64">
        <v>0.72</v>
      </c>
      <c r="E42" s="64">
        <v>0.65</v>
      </c>
      <c r="F42" s="64">
        <v>0.49</v>
      </c>
      <c r="G42" s="64">
        <v>0.51</v>
      </c>
      <c r="H42" s="64">
        <v>0.54</v>
      </c>
      <c r="I42" s="64">
        <v>0.68</v>
      </c>
      <c r="J42" s="64">
        <v>0.75</v>
      </c>
      <c r="K42" s="64">
        <v>0.68</v>
      </c>
      <c r="L42" s="64">
        <v>0.63</v>
      </c>
      <c r="M42" s="64">
        <v>0.62</v>
      </c>
      <c r="N42" s="64">
        <v>0.61</v>
      </c>
      <c r="O42" s="64">
        <v>0.53</v>
      </c>
      <c r="P42" s="64">
        <v>0.5</v>
      </c>
      <c r="Q42" s="64">
        <v>0.48</v>
      </c>
      <c r="R42" s="64">
        <v>0.52</v>
      </c>
      <c r="S42" s="64">
        <v>0.56000000000000005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</v>
      </c>
      <c r="C45" s="58">
        <v>0.55000000000000004</v>
      </c>
      <c r="D45" s="66">
        <v>0.65</v>
      </c>
      <c r="E45" s="58">
        <v>0.65</v>
      </c>
      <c r="F45" s="66">
        <v>0.55000000000000004</v>
      </c>
      <c r="G45" s="58">
        <v>0.5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AC01CA37-2B1B-43DB-B074-8716B095E03C}"/>
    <hyperlink ref="A48" location="'euroHUSH S9 PERFORATED PANELS'!A1" display="BACK TO PERFORATED PANELS GENERAL PAGE" xr:uid="{D144D567-FF77-48A2-BBFA-FF0C9875777F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E51D-603F-4A37-91A6-0ADFD5FE7071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0.84</v>
      </c>
      <c r="C42" s="64">
        <v>0.56999999999999995</v>
      </c>
      <c r="D42" s="64">
        <v>0.76</v>
      </c>
      <c r="E42" s="64">
        <v>0.66</v>
      </c>
      <c r="F42" s="64">
        <v>0.55000000000000004</v>
      </c>
      <c r="G42" s="64">
        <v>0.55000000000000004</v>
      </c>
      <c r="H42" s="64">
        <v>0.61</v>
      </c>
      <c r="I42" s="64">
        <v>0.71</v>
      </c>
      <c r="J42" s="64">
        <v>0.78</v>
      </c>
      <c r="K42" s="64">
        <v>0.72</v>
      </c>
      <c r="L42" s="64">
        <v>0.68</v>
      </c>
      <c r="M42" s="64">
        <v>0.66</v>
      </c>
      <c r="N42" s="64">
        <v>0.61</v>
      </c>
      <c r="O42" s="64">
        <v>0.55000000000000004</v>
      </c>
      <c r="P42" s="64">
        <v>0.52</v>
      </c>
      <c r="Q42" s="64">
        <v>0.5</v>
      </c>
      <c r="R42" s="64">
        <v>0.52</v>
      </c>
      <c r="S42" s="64">
        <v>0.54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</v>
      </c>
      <c r="C45" s="58">
        <v>0.6</v>
      </c>
      <c r="D45" s="66">
        <v>0.7</v>
      </c>
      <c r="E45" s="58">
        <v>0.7</v>
      </c>
      <c r="F45" s="66">
        <v>0.55000000000000004</v>
      </c>
      <c r="G45" s="58">
        <v>0.5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47CFAC1E-6487-4D65-ADF1-06BD68951C16}"/>
    <hyperlink ref="A48" location="'S9 Perforated Panels'!A1" display="BACK TO S4 SLOTTED PANELS GENERAL PAGE" xr:uid="{6C74FAB2-907B-4475-ADFD-66B36C5D6218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A4B0A-F2FA-4CF9-BEF3-D723640F5B2A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0.79</v>
      </c>
      <c r="C42" s="64">
        <v>0.55000000000000004</v>
      </c>
      <c r="D42" s="64">
        <v>0.73</v>
      </c>
      <c r="E42" s="64">
        <v>0.69</v>
      </c>
      <c r="F42" s="64">
        <v>0.52</v>
      </c>
      <c r="G42" s="64">
        <v>0.54</v>
      </c>
      <c r="H42" s="64">
        <v>0.56000000000000005</v>
      </c>
      <c r="I42" s="64">
        <v>0.67</v>
      </c>
      <c r="J42" s="64">
        <v>0.75</v>
      </c>
      <c r="K42" s="64">
        <v>0.69</v>
      </c>
      <c r="L42" s="64">
        <v>0.65</v>
      </c>
      <c r="M42" s="64">
        <v>0.63</v>
      </c>
      <c r="N42" s="64">
        <v>0.62</v>
      </c>
      <c r="O42" s="64">
        <v>0.55000000000000004</v>
      </c>
      <c r="P42" s="64">
        <v>0.52</v>
      </c>
      <c r="Q42" s="64">
        <v>0.48</v>
      </c>
      <c r="R42" s="64">
        <v>0.51</v>
      </c>
      <c r="S42" s="64">
        <v>0.55000000000000004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</v>
      </c>
      <c r="C45" s="58">
        <v>0.6</v>
      </c>
      <c r="D45" s="66">
        <v>0.65</v>
      </c>
      <c r="E45" s="58">
        <v>0.65</v>
      </c>
      <c r="F45" s="66">
        <v>0.55000000000000004</v>
      </c>
      <c r="G45" s="58">
        <v>0.5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C78D735E-2982-4BE0-B177-82F5A261B8CB}"/>
    <hyperlink ref="A48" location="'euroHUSH S9 PERFORATED PANELS'!A1" display="BACK TO PERFORATED PANELS GENERAL PAGE" xr:uid="{CD9FF01B-6D56-4955-8BFC-37F89E74325C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91C84-83B2-44AE-9735-CCDD47F4F073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0.92</v>
      </c>
      <c r="C42" s="64">
        <v>0.65</v>
      </c>
      <c r="D42" s="64">
        <v>0.78</v>
      </c>
      <c r="E42" s="64">
        <v>0.65</v>
      </c>
      <c r="F42" s="64">
        <v>0.61</v>
      </c>
      <c r="G42" s="64">
        <v>0.59</v>
      </c>
      <c r="H42" s="64">
        <v>0.62</v>
      </c>
      <c r="I42" s="64">
        <v>0.73</v>
      </c>
      <c r="J42" s="64">
        <v>0.78</v>
      </c>
      <c r="K42" s="64">
        <v>0.72</v>
      </c>
      <c r="L42" s="64">
        <v>0.66</v>
      </c>
      <c r="M42" s="64">
        <v>0.65</v>
      </c>
      <c r="N42" s="64">
        <v>0.6</v>
      </c>
      <c r="O42" s="64">
        <v>0.53</v>
      </c>
      <c r="P42" s="64">
        <v>0.52</v>
      </c>
      <c r="Q42" s="64">
        <v>0.51</v>
      </c>
      <c r="R42" s="64">
        <v>0.56000000000000005</v>
      </c>
      <c r="S42" s="64">
        <v>0.62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0.8</v>
      </c>
      <c r="C45" s="58">
        <v>0.6</v>
      </c>
      <c r="D45" s="66">
        <v>0.7</v>
      </c>
      <c r="E45" s="58">
        <v>0.7</v>
      </c>
      <c r="F45" s="66">
        <v>0.55000000000000004</v>
      </c>
      <c r="G45" s="58">
        <v>0.55000000000000004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D24EA1BA-E8D6-4B21-AC92-7B8574584DD6}"/>
    <hyperlink ref="A48" location="'euroHUSH S9 PERFORATED PANELS'!A1" display="BACK TO PERFORATED PANELS GENERAL PAGE" xr:uid="{586C3C24-252A-4823-ABD9-D56DFC87F93C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F4661-748E-496E-BC8C-92574A34950B}">
  <sheetPr>
    <tabColor theme="5" tint="0.79998168889431442"/>
  </sheetPr>
  <dimension ref="A8:S48"/>
  <sheetViews>
    <sheetView workbookViewId="0">
      <selection activeCell="A48" sqref="A48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0.88</v>
      </c>
      <c r="C42" s="64">
        <v>0.64</v>
      </c>
      <c r="D42" s="64">
        <v>0.76</v>
      </c>
      <c r="E42" s="64">
        <v>0.67</v>
      </c>
      <c r="F42" s="64">
        <v>0.56000000000000005</v>
      </c>
      <c r="G42" s="64">
        <v>0.56999999999999995</v>
      </c>
      <c r="H42" s="64">
        <v>0.57999999999999996</v>
      </c>
      <c r="I42" s="64">
        <v>0.68</v>
      </c>
      <c r="J42" s="64">
        <v>0.72</v>
      </c>
      <c r="K42" s="64">
        <v>0.67</v>
      </c>
      <c r="L42" s="64">
        <v>0.6</v>
      </c>
      <c r="M42" s="64">
        <v>0.56999999999999995</v>
      </c>
      <c r="N42" s="64">
        <v>0.52</v>
      </c>
      <c r="O42" s="64">
        <v>0.44</v>
      </c>
      <c r="P42" s="64">
        <v>0.4</v>
      </c>
      <c r="Q42" s="64">
        <v>0.38</v>
      </c>
      <c r="R42" s="64">
        <v>0.39</v>
      </c>
      <c r="S42" s="64">
        <v>0.42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0.75</v>
      </c>
      <c r="C45" s="58">
        <v>0.6</v>
      </c>
      <c r="D45" s="66">
        <v>0.65</v>
      </c>
      <c r="E45" s="58">
        <v>0.6</v>
      </c>
      <c r="F45" s="66">
        <v>0.45</v>
      </c>
      <c r="G45" s="58">
        <v>0.4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E41D16B1-3C13-4A12-A19A-684297EAD750}"/>
    <hyperlink ref="A48" location="'euroHUSH S9 PERFORATED PANELS'!A1" display="BACK TO PERFORATED PANELS GENERAL PAGE" xr:uid="{3EF677DB-C25A-454A-B6D1-E395FE0018E4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</sheetPr>
  <dimension ref="A8:J51"/>
  <sheetViews>
    <sheetView workbookViewId="0">
      <selection activeCell="A20" sqref="A20"/>
    </sheetView>
  </sheetViews>
  <sheetFormatPr defaultColWidth="8.85546875" defaultRowHeight="12.75" x14ac:dyDescent="0.2"/>
  <cols>
    <col min="1" max="1" width="12" bestFit="1" customWidth="1"/>
    <col min="2" max="2" width="22.140625" customWidth="1"/>
    <col min="4" max="4" width="16.140625" bestFit="1" customWidth="1"/>
    <col min="5" max="5" width="23.140625" bestFit="1" customWidth="1"/>
    <col min="6" max="6" width="26.42578125" customWidth="1"/>
    <col min="7" max="7" width="26.42578125" bestFit="1" customWidth="1"/>
    <col min="8" max="8" width="29.85546875" bestFit="1" customWidth="1"/>
    <col min="9" max="9" width="21.85546875" customWidth="1"/>
    <col min="10" max="10" width="30.140625" customWidth="1"/>
  </cols>
  <sheetData>
    <row r="8" spans="1:10" ht="13.5" thickBot="1" x14ac:dyDescent="0.25"/>
    <row r="9" spans="1:10" ht="39" thickBot="1" x14ac:dyDescent="0.25">
      <c r="A9" s="31" t="s">
        <v>22</v>
      </c>
      <c r="B9" s="32" t="s">
        <v>23</v>
      </c>
      <c r="C9" s="33" t="s">
        <v>15</v>
      </c>
      <c r="D9" s="34" t="s">
        <v>18</v>
      </c>
      <c r="E9" s="35" t="s">
        <v>25</v>
      </c>
      <c r="F9" s="32" t="s">
        <v>27</v>
      </c>
      <c r="G9" s="36" t="s">
        <v>20</v>
      </c>
      <c r="H9" s="32" t="s">
        <v>17</v>
      </c>
      <c r="I9" s="35" t="s">
        <v>21</v>
      </c>
      <c r="J9" s="32" t="s">
        <v>34</v>
      </c>
    </row>
    <row r="10" spans="1:10" x14ac:dyDescent="0.2">
      <c r="A10" s="20"/>
      <c r="B10" s="14"/>
      <c r="C10" s="21"/>
      <c r="D10" s="14"/>
      <c r="E10" s="21"/>
      <c r="F10" s="14"/>
      <c r="G10" s="21"/>
      <c r="H10" s="14"/>
      <c r="I10" s="21"/>
      <c r="J10" s="42"/>
    </row>
    <row r="11" spans="1:10" x14ac:dyDescent="0.2">
      <c r="A11" s="37" t="s">
        <v>2</v>
      </c>
      <c r="B11" s="38" t="s">
        <v>130</v>
      </c>
      <c r="C11" s="3" t="s">
        <v>16</v>
      </c>
      <c r="D11" s="10">
        <v>0</v>
      </c>
      <c r="E11" s="2" t="s">
        <v>28</v>
      </c>
      <c r="F11" s="10">
        <v>11.4</v>
      </c>
      <c r="G11" s="3">
        <v>25</v>
      </c>
      <c r="H11" s="12" t="s">
        <v>32</v>
      </c>
      <c r="I11" s="6">
        <v>37</v>
      </c>
      <c r="J11" s="43">
        <v>0.7</v>
      </c>
    </row>
    <row r="12" spans="1:10" x14ac:dyDescent="0.2">
      <c r="A12" s="39" t="s">
        <v>24</v>
      </c>
      <c r="B12" s="38" t="s">
        <v>131</v>
      </c>
      <c r="C12" s="3" t="s">
        <v>16</v>
      </c>
      <c r="D12" s="10">
        <v>0</v>
      </c>
      <c r="E12" s="2" t="s">
        <v>28</v>
      </c>
      <c r="F12" s="10">
        <v>11.4</v>
      </c>
      <c r="G12" s="3">
        <v>50</v>
      </c>
      <c r="H12" s="12" t="s">
        <v>32</v>
      </c>
      <c r="I12" s="6">
        <v>62</v>
      </c>
      <c r="J12" s="43">
        <v>0.65</v>
      </c>
    </row>
    <row r="13" spans="1:10" x14ac:dyDescent="0.2">
      <c r="A13" s="37" t="s">
        <v>10</v>
      </c>
      <c r="B13" s="38" t="s">
        <v>132</v>
      </c>
      <c r="C13" s="3" t="s">
        <v>16</v>
      </c>
      <c r="D13" s="10">
        <v>0</v>
      </c>
      <c r="E13" s="2" t="s">
        <v>28</v>
      </c>
      <c r="F13" s="10">
        <v>11.4</v>
      </c>
      <c r="G13" s="3">
        <v>75</v>
      </c>
      <c r="H13" s="12" t="s">
        <v>32</v>
      </c>
      <c r="I13" s="6">
        <v>87</v>
      </c>
      <c r="J13" s="43">
        <v>0.65</v>
      </c>
    </row>
    <row r="14" spans="1:10" x14ac:dyDescent="0.2">
      <c r="A14" s="37" t="s">
        <v>12</v>
      </c>
      <c r="B14" s="38" t="s">
        <v>133</v>
      </c>
      <c r="C14" s="3" t="s">
        <v>16</v>
      </c>
      <c r="D14" s="10">
        <v>0</v>
      </c>
      <c r="E14" s="2" t="s">
        <v>28</v>
      </c>
      <c r="F14" s="10">
        <v>11.4</v>
      </c>
      <c r="G14" s="3">
        <v>115</v>
      </c>
      <c r="H14" s="12" t="s">
        <v>32</v>
      </c>
      <c r="I14" s="6">
        <v>102</v>
      </c>
      <c r="J14" s="43">
        <v>0.6</v>
      </c>
    </row>
    <row r="15" spans="1:10" x14ac:dyDescent="0.2">
      <c r="A15" s="37"/>
      <c r="B15" s="38"/>
      <c r="C15" s="3"/>
      <c r="D15" s="10"/>
      <c r="E15" s="2"/>
      <c r="F15" s="10"/>
      <c r="G15" s="3"/>
      <c r="H15" s="12"/>
      <c r="I15" s="6"/>
      <c r="J15" s="43"/>
    </row>
    <row r="16" spans="1:10" x14ac:dyDescent="0.2">
      <c r="A16" s="37"/>
      <c r="B16" s="38"/>
      <c r="C16" s="3"/>
      <c r="D16" s="10"/>
      <c r="E16" s="2"/>
      <c r="F16" s="10"/>
      <c r="G16" s="3"/>
      <c r="H16" s="12"/>
      <c r="I16" s="6"/>
      <c r="J16" s="43"/>
    </row>
    <row r="17" spans="1:10" x14ac:dyDescent="0.2">
      <c r="A17" s="37"/>
      <c r="B17" s="38"/>
      <c r="C17" s="3"/>
      <c r="D17" s="125" t="s">
        <v>323</v>
      </c>
      <c r="E17" s="127" t="s">
        <v>325</v>
      </c>
      <c r="F17" s="10"/>
      <c r="G17" s="3"/>
      <c r="H17" s="12"/>
      <c r="I17" s="6"/>
      <c r="J17" s="43"/>
    </row>
    <row r="18" spans="1:10" ht="13.5" thickBot="1" x14ac:dyDescent="0.25">
      <c r="A18" s="40"/>
      <c r="B18" s="19"/>
      <c r="C18" s="41"/>
      <c r="D18" s="19"/>
      <c r="E18" s="30"/>
      <c r="F18" s="19"/>
      <c r="G18" s="8"/>
      <c r="H18" s="15"/>
      <c r="I18" s="8"/>
      <c r="J18" s="18"/>
    </row>
    <row r="19" spans="1:10" x14ac:dyDescent="0.2">
      <c r="E19" s="2"/>
      <c r="F19" s="5"/>
      <c r="G19" s="6"/>
      <c r="H19" s="3"/>
      <c r="I19" s="6"/>
    </row>
    <row r="20" spans="1:10" x14ac:dyDescent="0.2">
      <c r="A20" s="4" t="s">
        <v>56</v>
      </c>
      <c r="E20" s="2"/>
      <c r="F20" s="5"/>
      <c r="G20" s="6"/>
      <c r="H20" s="3"/>
      <c r="I20" s="6"/>
    </row>
    <row r="21" spans="1:10" x14ac:dyDescent="0.2">
      <c r="A21" s="1"/>
      <c r="B21" s="1"/>
      <c r="C21" s="3"/>
      <c r="D21" s="5"/>
      <c r="E21" s="2"/>
      <c r="F21" s="5"/>
      <c r="G21" s="3"/>
      <c r="H21" s="3"/>
      <c r="I21" s="6"/>
    </row>
    <row r="36" spans="1:9" x14ac:dyDescent="0.2">
      <c r="H36" s="16"/>
      <c r="I36" s="16"/>
    </row>
    <row r="37" spans="1:9" x14ac:dyDescent="0.2">
      <c r="A37" s="1"/>
    </row>
    <row r="39" spans="1:9" x14ac:dyDescent="0.2">
      <c r="H39" s="16"/>
      <c r="I39" s="16"/>
    </row>
    <row r="41" spans="1:9" x14ac:dyDescent="0.2">
      <c r="H41" s="16"/>
      <c r="I41" s="16"/>
    </row>
    <row r="42" spans="1:9" x14ac:dyDescent="0.2">
      <c r="H42" s="16"/>
      <c r="I42" s="16"/>
    </row>
    <row r="45" spans="1:9" x14ac:dyDescent="0.2">
      <c r="H45" s="16"/>
      <c r="I45" s="16"/>
    </row>
    <row r="47" spans="1:9" x14ac:dyDescent="0.2">
      <c r="H47" s="16"/>
      <c r="I47" s="16"/>
    </row>
    <row r="49" spans="8:9" x14ac:dyDescent="0.2">
      <c r="H49" s="16"/>
      <c r="I49" s="16"/>
    </row>
    <row r="51" spans="8:9" x14ac:dyDescent="0.2">
      <c r="H51" s="16"/>
      <c r="I51" s="16"/>
    </row>
  </sheetData>
  <hyperlinks>
    <hyperlink ref="J11" location="'S4 25 GW Results'!A1" display="'S4 25 GW Results'!A1" xr:uid="{00000000-0004-0000-0200-000000000000}"/>
    <hyperlink ref="J12" location="'S4 50 GW Results'!A1" display="'S4 50 GW Results'!A1" xr:uid="{00000000-0004-0000-0200-000001000000}"/>
    <hyperlink ref="J13" location="'S4 75 GW Results'!A1" display="'S4 75 GW Results'!A1" xr:uid="{00000000-0004-0000-0200-000002000000}"/>
    <hyperlink ref="J14" location="'S4 90 GW Results'!A1" display="'S4 90 GW Results'!A1" xr:uid="{00000000-0004-0000-0200-000003000000}"/>
    <hyperlink ref="A20" location="INDEX!A1" display="BACK TO INDEX" xr:uid="{00000000-0004-0000-0200-000004000000}"/>
    <hyperlink ref="E17" r:id="rId1" xr:uid="{76BCD129-4B36-49AA-BE18-CD51A332A259}"/>
  </hyperlinks>
  <pageMargins left="0.75" right="0.75" top="1" bottom="1" header="0.5" footer="0.5"/>
  <pageSetup paperSize="2058" orientation="portrait" horizontalDpi="4294967294" verticalDpi="4294967294" r:id="rId2"/>
  <headerFooter alignWithMargins="0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C5D4-6FE3-4266-8512-AB56053315C6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0.28000000000000003</v>
      </c>
      <c r="C42" s="64">
        <v>0.34</v>
      </c>
      <c r="D42" s="64">
        <v>0.5</v>
      </c>
      <c r="E42" s="64">
        <v>0.55000000000000004</v>
      </c>
      <c r="F42" s="64">
        <v>0.6</v>
      </c>
      <c r="G42" s="64">
        <v>0.73</v>
      </c>
      <c r="H42" s="64">
        <v>0.89</v>
      </c>
      <c r="I42" s="64">
        <v>0.93</v>
      </c>
      <c r="J42" s="64">
        <v>0.95</v>
      </c>
      <c r="K42" s="64">
        <v>0.82</v>
      </c>
      <c r="L42" s="64">
        <v>0.7</v>
      </c>
      <c r="M42" s="64">
        <v>0.62</v>
      </c>
      <c r="N42" s="64">
        <v>0.53</v>
      </c>
      <c r="O42" s="64">
        <v>0.46</v>
      </c>
      <c r="P42" s="64">
        <v>0.48</v>
      </c>
      <c r="Q42" s="64">
        <v>0.5</v>
      </c>
      <c r="R42" s="64">
        <v>0.53</v>
      </c>
      <c r="S42" s="64">
        <v>0.57999999999999996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0.65</v>
      </c>
      <c r="D45" s="66">
        <v>0.9</v>
      </c>
      <c r="E45" s="58">
        <v>0.7</v>
      </c>
      <c r="F45" s="66">
        <v>0.5</v>
      </c>
      <c r="G45" s="58">
        <v>0.55000000000000004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22FEB361-EFD1-4BB9-A0E6-E33A01E19E4C}"/>
    <hyperlink ref="A48" location="'euroHUSH S9 PERFORATED PANELS'!A1" display="BACK TO PERFORATED PANELS GENERAL PAGE" xr:uid="{DBFFF83D-691B-4591-88E0-5E1524D65866}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FD14F-8ECF-4D61-9112-E752856B7AD6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0.24</v>
      </c>
      <c r="C42" s="64">
        <v>0.31</v>
      </c>
      <c r="D42" s="64">
        <v>0.46</v>
      </c>
      <c r="E42" s="64">
        <v>0.54</v>
      </c>
      <c r="F42" s="64">
        <v>0.62</v>
      </c>
      <c r="G42" s="64">
        <v>0.73</v>
      </c>
      <c r="H42" s="64">
        <v>0.9</v>
      </c>
      <c r="I42" s="64">
        <v>0.96</v>
      </c>
      <c r="J42" s="64">
        <v>0.98</v>
      </c>
      <c r="K42" s="64">
        <v>0.84</v>
      </c>
      <c r="L42" s="64">
        <v>0.71</v>
      </c>
      <c r="M42" s="64">
        <v>0.64</v>
      </c>
      <c r="N42" s="64">
        <v>0.56999999999999995</v>
      </c>
      <c r="O42" s="64">
        <v>0.49</v>
      </c>
      <c r="P42" s="64">
        <v>0.48</v>
      </c>
      <c r="Q42" s="64">
        <v>0.47</v>
      </c>
      <c r="R42" s="64">
        <v>0.51</v>
      </c>
      <c r="S42" s="64">
        <v>0.52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0.65</v>
      </c>
      <c r="D45" s="66">
        <v>0.95</v>
      </c>
      <c r="E45" s="58">
        <v>0.75</v>
      </c>
      <c r="F45" s="66">
        <v>0.5</v>
      </c>
      <c r="G45" s="58">
        <v>0.5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BFB5E82F-6826-4C3C-AFE3-6CBDFD53A792}"/>
    <hyperlink ref="A48" location="'euroHUSH S9 PERFORATED PANELS'!A1" display="BACK TO PERFORATED PANELS GENERAL PAGE" xr:uid="{5615519D-CD39-49D6-B76F-8C3E4254228B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F610-0B61-4EEC-B3DF-FD9D89DF0CF9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0.25</v>
      </c>
      <c r="C42" s="64">
        <v>0.31</v>
      </c>
      <c r="D42" s="64">
        <v>0.48</v>
      </c>
      <c r="E42" s="64">
        <v>0.55000000000000004</v>
      </c>
      <c r="F42" s="64">
        <v>0.64</v>
      </c>
      <c r="G42" s="64">
        <v>0.76</v>
      </c>
      <c r="H42" s="64">
        <v>0.9</v>
      </c>
      <c r="I42" s="64">
        <v>0.95</v>
      </c>
      <c r="J42" s="64">
        <v>0.91</v>
      </c>
      <c r="K42" s="64">
        <v>0.76</v>
      </c>
      <c r="L42" s="64">
        <v>0.62</v>
      </c>
      <c r="M42" s="64">
        <v>0.53</v>
      </c>
      <c r="N42" s="64">
        <v>0.45</v>
      </c>
      <c r="O42" s="64">
        <v>0.38</v>
      </c>
      <c r="P42" s="64">
        <v>0.37</v>
      </c>
      <c r="Q42" s="64">
        <v>0.36</v>
      </c>
      <c r="R42" s="64">
        <v>0.36</v>
      </c>
      <c r="S42" s="64">
        <v>0.37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0.65</v>
      </c>
      <c r="D45" s="66">
        <v>0.9</v>
      </c>
      <c r="E45" s="58">
        <v>0.65</v>
      </c>
      <c r="F45" s="66">
        <v>0.4</v>
      </c>
      <c r="G45" s="58">
        <v>0.35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D88E0B52-C92F-4D68-803B-8E99E56D631F}"/>
    <hyperlink ref="A48" location="'euroHUSH S9 PERFORATED PANELS'!A1" display="BACK TO PERFORATED PANELS GENERAL PAGE" xr:uid="{60FFE4E5-9CD9-4048-A706-C2E8BFC4BB55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9614-D95A-4199-8F9F-B192F8205878}">
  <sheetPr>
    <tabColor theme="5" tint="0.79998168889431442"/>
  </sheetPr>
  <dimension ref="A8:S50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0.84</v>
      </c>
      <c r="C42" s="64">
        <v>0.66</v>
      </c>
      <c r="D42" s="64">
        <v>0.84</v>
      </c>
      <c r="E42" s="64">
        <v>0.77</v>
      </c>
      <c r="F42" s="64">
        <v>0.62</v>
      </c>
      <c r="G42" s="64">
        <v>0.64</v>
      </c>
      <c r="H42" s="64">
        <v>0.66</v>
      </c>
      <c r="I42" s="64">
        <v>0.77</v>
      </c>
      <c r="J42" s="64">
        <v>0.9</v>
      </c>
      <c r="K42" s="64">
        <v>0.81</v>
      </c>
      <c r="L42" s="64">
        <v>0.75</v>
      </c>
      <c r="M42" s="64">
        <v>0.74</v>
      </c>
      <c r="N42" s="64">
        <v>0.76</v>
      </c>
      <c r="O42" s="64">
        <v>0.72</v>
      </c>
      <c r="P42" s="64">
        <v>0.73</v>
      </c>
      <c r="Q42" s="64">
        <v>0.78</v>
      </c>
      <c r="R42" s="64">
        <v>0.83</v>
      </c>
      <c r="S42" s="64">
        <v>0.86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120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0.8</v>
      </c>
      <c r="C45" s="58">
        <v>0.7</v>
      </c>
      <c r="D45" s="66">
        <v>0.8</v>
      </c>
      <c r="E45" s="58">
        <v>0.75</v>
      </c>
      <c r="F45" s="66">
        <v>0.75</v>
      </c>
      <c r="G45" s="58">
        <v>0.8</v>
      </c>
      <c r="H45" s="112">
        <f>ROUND(SUM((C45+D45+E45+F45)/4),2)</f>
        <v>0.75</v>
      </c>
      <c r="I45" s="120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  <row r="50" spans="8:8" x14ac:dyDescent="0.2">
      <c r="H50" s="119"/>
    </row>
  </sheetData>
  <hyperlinks>
    <hyperlink ref="A47" location="INDEX!A1" display="BACK TO INDEX" xr:uid="{CF354FBB-3FA4-4680-A5FF-FE7F885D36F2}"/>
    <hyperlink ref="A48" location="'euroHUSH S9 PERFORATED PANELS'!A1" display="BACK TO PERFORATED PANELS GENERAL PAGE" xr:uid="{C4899AD9-B8E2-419C-AB9D-3156E792680C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54CE0-D8CA-43CC-BBBC-E8CE36AECA27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0.23</v>
      </c>
      <c r="C42" s="64">
        <v>0.37</v>
      </c>
      <c r="D42" s="64">
        <v>0.5</v>
      </c>
      <c r="E42" s="64">
        <v>0.53</v>
      </c>
      <c r="F42" s="64">
        <v>0.53</v>
      </c>
      <c r="G42" s="64">
        <v>0.68</v>
      </c>
      <c r="H42" s="64">
        <v>0.84</v>
      </c>
      <c r="I42" s="64">
        <v>0.92</v>
      </c>
      <c r="J42" s="64">
        <v>0.97</v>
      </c>
      <c r="K42" s="64">
        <v>0.9</v>
      </c>
      <c r="L42" s="64">
        <v>0.76</v>
      </c>
      <c r="M42" s="64">
        <v>0.71</v>
      </c>
      <c r="N42" s="64">
        <v>0.68</v>
      </c>
      <c r="O42" s="64">
        <v>0.62</v>
      </c>
      <c r="P42" s="64">
        <v>0.63</v>
      </c>
      <c r="Q42" s="64">
        <v>0.69</v>
      </c>
      <c r="R42" s="64">
        <v>0.75</v>
      </c>
      <c r="S42" s="64">
        <v>0.74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</v>
      </c>
      <c r="D45" s="66">
        <v>0.9</v>
      </c>
      <c r="E45" s="58">
        <v>0.8</v>
      </c>
      <c r="F45" s="66">
        <v>0.65</v>
      </c>
      <c r="G45" s="58">
        <v>0.75</v>
      </c>
      <c r="H45" s="112">
        <v>0.75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085A249B-6749-4310-9E19-102597C9481D}"/>
    <hyperlink ref="A48" location="'euroHUSH S9 PERFORATED PANELS'!A1" display="BACK TO PERFORATED PANELS GENERAL PAGE" xr:uid="{BDE2B6B3-4955-45BA-ADCB-C0CB343BEB6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34C5-B185-44BB-BD14-E8E4C916E9FA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0.91</v>
      </c>
      <c r="C42" s="64">
        <v>0.68</v>
      </c>
      <c r="D42" s="64">
        <v>0.81</v>
      </c>
      <c r="E42" s="64">
        <v>0.76</v>
      </c>
      <c r="F42" s="64">
        <v>0.56000000000000005</v>
      </c>
      <c r="G42" s="64">
        <v>0.62</v>
      </c>
      <c r="H42" s="64">
        <v>0.67</v>
      </c>
      <c r="I42" s="64">
        <v>0.79</v>
      </c>
      <c r="J42" s="64">
        <v>0.88</v>
      </c>
      <c r="K42" s="64">
        <v>0.79</v>
      </c>
      <c r="L42" s="64">
        <v>0.72</v>
      </c>
      <c r="M42" s="64">
        <v>0.73</v>
      </c>
      <c r="N42" s="64">
        <v>0.71</v>
      </c>
      <c r="O42" s="64">
        <v>0.67</v>
      </c>
      <c r="P42" s="64">
        <v>0.66</v>
      </c>
      <c r="Q42" s="64">
        <v>0.7</v>
      </c>
      <c r="R42" s="64">
        <v>0.77</v>
      </c>
      <c r="S42" s="64">
        <v>0.83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0.8</v>
      </c>
      <c r="C45" s="58">
        <v>0.65</v>
      </c>
      <c r="D45" s="66">
        <v>0.8</v>
      </c>
      <c r="E45" s="58">
        <v>0.75</v>
      </c>
      <c r="F45" s="66">
        <v>0.7</v>
      </c>
      <c r="G45" s="58">
        <v>0.75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B773523E-E350-467F-BB0E-D484C06E21BA}"/>
    <hyperlink ref="A48" location="'euroHUSH S9 PERFORATED PANELS'!A1" display="BACK TO PERFORATED PANELS GENERAL PAGE" xr:uid="{28ED2A9B-F57D-41F4-A68B-24621DDF3277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4ED86-0F19-49E0-A6A8-608C98C448F7}">
  <sheetPr>
    <tabColor theme="5" tint="0.79998168889431442"/>
  </sheetPr>
  <dimension ref="A8:S48"/>
  <sheetViews>
    <sheetView workbookViewId="0">
      <selection activeCell="A48" sqref="A48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0.28999999999999998</v>
      </c>
      <c r="C42" s="64">
        <v>0.33</v>
      </c>
      <c r="D42" s="64">
        <v>0.46</v>
      </c>
      <c r="E42" s="64">
        <v>0.52</v>
      </c>
      <c r="F42" s="64">
        <v>0.54</v>
      </c>
      <c r="G42" s="64">
        <v>0.72</v>
      </c>
      <c r="H42" s="64">
        <v>0.89</v>
      </c>
      <c r="I42" s="64">
        <v>0.94</v>
      </c>
      <c r="J42" s="64">
        <v>1</v>
      </c>
      <c r="K42" s="64">
        <v>0.88</v>
      </c>
      <c r="L42" s="64">
        <v>0.76</v>
      </c>
      <c r="M42" s="64">
        <v>0.67</v>
      </c>
      <c r="N42" s="64">
        <v>0.61</v>
      </c>
      <c r="O42" s="64">
        <v>0.56999999999999995</v>
      </c>
      <c r="P42" s="64">
        <v>0.57999999999999996</v>
      </c>
      <c r="Q42" s="64">
        <v>0.63</v>
      </c>
      <c r="R42" s="64">
        <v>0.7</v>
      </c>
      <c r="S42" s="64">
        <v>0.73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</v>
      </c>
      <c r="D45" s="66">
        <v>0.95</v>
      </c>
      <c r="E45" s="58">
        <v>0.75</v>
      </c>
      <c r="F45" s="66">
        <v>0.6</v>
      </c>
      <c r="G45" s="58">
        <v>0.7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521291CF-86EB-4116-A0D8-78EE0A8961C3}"/>
    <hyperlink ref="A48" location="'euroHUSH S9 PERFORATED PANELS'!A1" display="BACK TO PERFORATED PANELS GENERAL PAGE" xr:uid="{DE664961-E2D2-4E9C-8F79-CCDA0EAA9BFE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05A5-A0EA-4000-BF24-CA2CAD90FEA4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0.19</v>
      </c>
      <c r="C42" s="64">
        <v>0.44</v>
      </c>
      <c r="D42" s="64">
        <v>0.56999999999999995</v>
      </c>
      <c r="E42" s="64">
        <v>0.66</v>
      </c>
      <c r="F42" s="64">
        <v>0.78</v>
      </c>
      <c r="G42" s="64">
        <v>0.78</v>
      </c>
      <c r="H42" s="64">
        <v>0.68</v>
      </c>
      <c r="I42" s="64">
        <v>0.59</v>
      </c>
      <c r="J42" s="64">
        <v>0.48</v>
      </c>
      <c r="K42" s="64">
        <v>0.38</v>
      </c>
      <c r="L42" s="64">
        <v>0.3</v>
      </c>
      <c r="M42" s="64">
        <v>0.23</v>
      </c>
      <c r="N42" s="64">
        <v>0.19</v>
      </c>
      <c r="O42" s="64">
        <v>0.15</v>
      </c>
      <c r="P42" s="64">
        <v>0.15</v>
      </c>
      <c r="Q42" s="64">
        <v>0.16</v>
      </c>
      <c r="R42" s="64">
        <v>0.15</v>
      </c>
      <c r="S42" s="64">
        <v>0.14000000000000001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0.4</v>
      </c>
      <c r="C45" s="58">
        <v>0.75</v>
      </c>
      <c r="D45" s="66">
        <v>0.6</v>
      </c>
      <c r="E45" s="58">
        <v>0.3</v>
      </c>
      <c r="F45" s="66">
        <v>0.15</v>
      </c>
      <c r="G45" s="58">
        <v>0.15</v>
      </c>
      <c r="H45" s="112">
        <v>0.45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6F486651-DC79-4DC2-92B1-BDDF1CA1BEBB}"/>
    <hyperlink ref="A48" location="'euroHUSH S9 PERFORATED PANELS'!A1" display="BACK TO PERFORATED PANELS GENERAL PAGE" xr:uid="{162092E2-02B1-4542-A4F5-C66A24ACCEE6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30B1-AE3C-4B5D-A9CC-DA96DDC40624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0.13</v>
      </c>
      <c r="C42" s="64">
        <v>0.22</v>
      </c>
      <c r="D42" s="64">
        <v>0.38</v>
      </c>
      <c r="E42" s="64">
        <v>0.49</v>
      </c>
      <c r="F42" s="64">
        <v>0.62</v>
      </c>
      <c r="G42" s="64">
        <v>0.83</v>
      </c>
      <c r="H42" s="64">
        <v>1.02</v>
      </c>
      <c r="I42" s="64">
        <v>1.1299999999999999</v>
      </c>
      <c r="J42" s="64">
        <v>1.03</v>
      </c>
      <c r="K42" s="64">
        <v>0.88</v>
      </c>
      <c r="L42" s="64">
        <v>0.73</v>
      </c>
      <c r="M42" s="64">
        <v>0.59</v>
      </c>
      <c r="N42" s="64">
        <v>0.47</v>
      </c>
      <c r="O42" s="64">
        <v>0.42</v>
      </c>
      <c r="P42" s="64">
        <v>0.39</v>
      </c>
      <c r="Q42" s="64">
        <v>0.38</v>
      </c>
      <c r="R42" s="64">
        <v>0.33</v>
      </c>
      <c r="S42" s="64">
        <v>0.27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0.65</v>
      </c>
      <c r="D45" s="66">
        <v>0.95</v>
      </c>
      <c r="E45" s="58">
        <v>0.75</v>
      </c>
      <c r="F45" s="66">
        <v>0.5</v>
      </c>
      <c r="G45" s="58">
        <v>0.5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9E3D996A-1815-447D-9C40-F0BA21A6442C}"/>
    <hyperlink ref="A48" location="'euroHUSH S9 PERFORATED PANELS'!A1" display="BACK TO PERFORATED PANELS GENERAL PAGE" xr:uid="{B1504DA2-C339-4A41-A9D0-B999D46864B0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3DF7-696E-485D-936E-3994F6C82906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0.17</v>
      </c>
      <c r="C42" s="64">
        <v>0.38</v>
      </c>
      <c r="D42" s="64">
        <v>0.51</v>
      </c>
      <c r="E42" s="64">
        <v>0.64</v>
      </c>
      <c r="F42" s="64">
        <v>0.79</v>
      </c>
      <c r="G42" s="64">
        <v>0.93</v>
      </c>
      <c r="H42" s="64">
        <v>0.92</v>
      </c>
      <c r="I42" s="64">
        <v>0.83</v>
      </c>
      <c r="J42" s="64">
        <v>0.71</v>
      </c>
      <c r="K42" s="64">
        <v>0.56000000000000005</v>
      </c>
      <c r="L42" s="64">
        <v>0.45</v>
      </c>
      <c r="M42" s="64">
        <v>0.36</v>
      </c>
      <c r="N42" s="64">
        <v>0.28999999999999998</v>
      </c>
      <c r="O42" s="64">
        <v>0.24</v>
      </c>
      <c r="P42" s="64">
        <v>0.22</v>
      </c>
      <c r="Q42" s="64">
        <v>0.21</v>
      </c>
      <c r="R42" s="64">
        <v>0.18</v>
      </c>
      <c r="S42" s="64">
        <v>0.18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0.35</v>
      </c>
      <c r="C45" s="58">
        <v>0.8</v>
      </c>
      <c r="D45" s="66">
        <v>0.8</v>
      </c>
      <c r="E45" s="58">
        <v>0.45</v>
      </c>
      <c r="F45" s="66">
        <v>0.25</v>
      </c>
      <c r="G45" s="58">
        <v>0.2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A04A01ED-85B8-428E-B7A4-97524859B105}"/>
    <hyperlink ref="A48" location="'euroHUSH S9 PERFORATED PANELS'!A1" display="BACK TO PERFORATED PANELS GENERAL PAGE" xr:uid="{480A7854-F2C1-46E0-A049-F7EA95759A01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5" tint="0.79998168889431442"/>
  </sheetPr>
  <dimension ref="A8:J75"/>
  <sheetViews>
    <sheetView workbookViewId="0">
      <selection activeCell="A44" sqref="A44"/>
    </sheetView>
  </sheetViews>
  <sheetFormatPr defaultColWidth="8.85546875" defaultRowHeight="12.75" x14ac:dyDescent="0.2"/>
  <cols>
    <col min="1" max="1" width="13" customWidth="1"/>
    <col min="2" max="2" width="28.140625" customWidth="1"/>
    <col min="3" max="3" width="13.28515625" customWidth="1"/>
    <col min="4" max="4" width="16.140625" bestFit="1" customWidth="1"/>
    <col min="5" max="5" width="29.7109375" customWidth="1"/>
    <col min="6" max="6" width="26.42578125" customWidth="1"/>
    <col min="7" max="7" width="26.85546875" customWidth="1"/>
    <col min="8" max="8" width="25.85546875" customWidth="1"/>
    <col min="9" max="9" width="21.85546875" customWidth="1"/>
    <col min="10" max="10" width="29.42578125" bestFit="1" customWidth="1"/>
  </cols>
  <sheetData>
    <row r="8" spans="1:10" ht="13.5" thickBot="1" x14ac:dyDescent="0.25"/>
    <row r="9" spans="1:10" ht="39" thickBot="1" x14ac:dyDescent="0.25">
      <c r="A9" s="31" t="s">
        <v>22</v>
      </c>
      <c r="B9" s="32" t="s">
        <v>23</v>
      </c>
      <c r="C9" s="33" t="s">
        <v>15</v>
      </c>
      <c r="D9" s="34" t="s">
        <v>18</v>
      </c>
      <c r="E9" s="35" t="s">
        <v>29</v>
      </c>
      <c r="F9" s="32" t="s">
        <v>27</v>
      </c>
      <c r="G9" s="36" t="s">
        <v>20</v>
      </c>
      <c r="H9" s="32" t="s">
        <v>17</v>
      </c>
      <c r="I9" s="35" t="s">
        <v>21</v>
      </c>
      <c r="J9" s="32" t="s">
        <v>34</v>
      </c>
    </row>
    <row r="10" spans="1:10" x14ac:dyDescent="0.2">
      <c r="A10" s="20"/>
      <c r="B10" s="14"/>
      <c r="C10" s="21"/>
      <c r="D10" s="14"/>
      <c r="E10" s="21"/>
      <c r="F10" s="14"/>
      <c r="G10" s="21"/>
      <c r="H10" s="14"/>
      <c r="I10" s="22"/>
      <c r="J10" s="42"/>
    </row>
    <row r="11" spans="1:10" x14ac:dyDescent="0.2">
      <c r="A11" s="39" t="s">
        <v>3</v>
      </c>
      <c r="B11" s="38" t="s">
        <v>147</v>
      </c>
      <c r="C11" s="3" t="s">
        <v>31</v>
      </c>
      <c r="D11" s="10">
        <v>0</v>
      </c>
      <c r="E11" s="2" t="s">
        <v>30</v>
      </c>
      <c r="F11" s="10">
        <v>4.9000000000000004</v>
      </c>
      <c r="G11" s="3">
        <v>25</v>
      </c>
      <c r="H11" s="12" t="s">
        <v>32</v>
      </c>
      <c r="I11" s="7">
        <v>37</v>
      </c>
      <c r="J11" s="48">
        <v>0.55000000000000004</v>
      </c>
    </row>
    <row r="12" spans="1:10" x14ac:dyDescent="0.2">
      <c r="A12" s="39" t="s">
        <v>7</v>
      </c>
      <c r="B12" s="38" t="s">
        <v>148</v>
      </c>
      <c r="C12" s="3" t="s">
        <v>31</v>
      </c>
      <c r="D12" s="10">
        <v>0</v>
      </c>
      <c r="E12" s="2" t="s">
        <v>30</v>
      </c>
      <c r="F12" s="10">
        <v>4.9000000000000004</v>
      </c>
      <c r="G12" s="3">
        <v>50</v>
      </c>
      <c r="H12" s="12" t="s">
        <v>32</v>
      </c>
      <c r="I12" s="7">
        <v>62</v>
      </c>
      <c r="J12" s="48">
        <v>0.55000000000000004</v>
      </c>
    </row>
    <row r="13" spans="1:10" x14ac:dyDescent="0.2">
      <c r="A13" s="39" t="s">
        <v>4</v>
      </c>
      <c r="B13" s="38" t="s">
        <v>149</v>
      </c>
      <c r="C13" s="3" t="s">
        <v>31</v>
      </c>
      <c r="D13" s="10">
        <v>0</v>
      </c>
      <c r="E13" s="2" t="s">
        <v>30</v>
      </c>
      <c r="F13" s="10">
        <v>4.9000000000000004</v>
      </c>
      <c r="G13" s="3">
        <v>75</v>
      </c>
      <c r="H13" s="12" t="s">
        <v>32</v>
      </c>
      <c r="I13" s="7">
        <v>87</v>
      </c>
      <c r="J13" s="48">
        <v>0.55000000000000004</v>
      </c>
    </row>
    <row r="14" spans="1:10" x14ac:dyDescent="0.2">
      <c r="A14" s="39" t="s">
        <v>13</v>
      </c>
      <c r="B14" s="38" t="s">
        <v>150</v>
      </c>
      <c r="C14" s="3" t="s">
        <v>31</v>
      </c>
      <c r="D14" s="10">
        <v>0</v>
      </c>
      <c r="E14" s="2" t="s">
        <v>30</v>
      </c>
      <c r="F14" s="10">
        <v>4.9000000000000004</v>
      </c>
      <c r="G14" s="3">
        <v>115</v>
      </c>
      <c r="H14" s="12" t="s">
        <v>32</v>
      </c>
      <c r="I14" s="7">
        <v>102</v>
      </c>
      <c r="J14" s="48">
        <v>0.55000000000000004</v>
      </c>
    </row>
    <row r="15" spans="1:10" x14ac:dyDescent="0.2">
      <c r="A15" s="39" t="s">
        <v>163</v>
      </c>
      <c r="B15" s="38" t="s">
        <v>168</v>
      </c>
      <c r="C15" s="3" t="s">
        <v>31</v>
      </c>
      <c r="D15" s="10">
        <v>400</v>
      </c>
      <c r="E15" s="2" t="s">
        <v>164</v>
      </c>
      <c r="F15" s="10">
        <v>17.57</v>
      </c>
      <c r="G15" s="3">
        <v>50</v>
      </c>
      <c r="H15" s="12" t="s">
        <v>165</v>
      </c>
      <c r="I15" s="7">
        <v>468</v>
      </c>
      <c r="J15" s="48">
        <v>0.6</v>
      </c>
    </row>
    <row r="16" spans="1:10" x14ac:dyDescent="0.2">
      <c r="A16" s="39" t="s">
        <v>167</v>
      </c>
      <c r="B16" s="38" t="s">
        <v>169</v>
      </c>
      <c r="C16" s="3" t="s">
        <v>31</v>
      </c>
      <c r="D16" s="10">
        <v>400</v>
      </c>
      <c r="E16" s="2" t="s">
        <v>164</v>
      </c>
      <c r="F16" s="10">
        <v>17.57</v>
      </c>
      <c r="G16" s="3">
        <v>50</v>
      </c>
      <c r="H16" s="12" t="s">
        <v>165</v>
      </c>
      <c r="I16" s="7">
        <v>468</v>
      </c>
      <c r="J16" s="48">
        <v>0.55000000000000004</v>
      </c>
    </row>
    <row r="17" spans="1:10" x14ac:dyDescent="0.2">
      <c r="A17" s="39" t="s">
        <v>190</v>
      </c>
      <c r="B17" s="38" t="s">
        <v>189</v>
      </c>
      <c r="C17" s="3" t="s">
        <v>31</v>
      </c>
      <c r="D17" s="10">
        <v>400</v>
      </c>
      <c r="E17" s="2" t="s">
        <v>164</v>
      </c>
      <c r="F17" s="10">
        <v>17.57</v>
      </c>
      <c r="G17" s="3">
        <v>50</v>
      </c>
      <c r="H17" s="12" t="s">
        <v>165</v>
      </c>
      <c r="I17" s="7">
        <v>468</v>
      </c>
      <c r="J17" s="48">
        <v>0.6</v>
      </c>
    </row>
    <row r="18" spans="1:10" x14ac:dyDescent="0.2">
      <c r="A18" s="39" t="s">
        <v>191</v>
      </c>
      <c r="B18" s="38" t="s">
        <v>192</v>
      </c>
      <c r="C18" s="3" t="s">
        <v>31</v>
      </c>
      <c r="D18" s="10">
        <v>400</v>
      </c>
      <c r="E18" s="2" t="s">
        <v>164</v>
      </c>
      <c r="F18" s="10">
        <v>17.57</v>
      </c>
      <c r="G18" s="3">
        <v>50</v>
      </c>
      <c r="H18" s="12" t="s">
        <v>165</v>
      </c>
      <c r="I18" s="7">
        <v>468</v>
      </c>
      <c r="J18" s="48">
        <v>0.65</v>
      </c>
    </row>
    <row r="19" spans="1:10" x14ac:dyDescent="0.2">
      <c r="A19" s="39" t="s">
        <v>195</v>
      </c>
      <c r="B19" s="38" t="s">
        <v>194</v>
      </c>
      <c r="C19" s="3" t="s">
        <v>31</v>
      </c>
      <c r="D19" s="10">
        <v>400</v>
      </c>
      <c r="E19" s="2" t="s">
        <v>164</v>
      </c>
      <c r="F19" s="10">
        <v>17.57</v>
      </c>
      <c r="G19" s="3">
        <v>50</v>
      </c>
      <c r="H19" s="12" t="s">
        <v>165</v>
      </c>
      <c r="I19" s="7">
        <v>468</v>
      </c>
      <c r="J19" s="48">
        <v>0.6</v>
      </c>
    </row>
    <row r="20" spans="1:10" x14ac:dyDescent="0.2">
      <c r="A20" s="39" t="s">
        <v>198</v>
      </c>
      <c r="B20" s="38" t="s">
        <v>216</v>
      </c>
      <c r="C20" s="3" t="s">
        <v>31</v>
      </c>
      <c r="D20" s="10">
        <v>400</v>
      </c>
      <c r="E20" s="2" t="s">
        <v>164</v>
      </c>
      <c r="F20" s="10">
        <v>17.57</v>
      </c>
      <c r="G20" s="3">
        <v>50</v>
      </c>
      <c r="H20" s="12" t="s">
        <v>165</v>
      </c>
      <c r="I20" s="7">
        <v>468</v>
      </c>
      <c r="J20" s="48">
        <v>0.65</v>
      </c>
    </row>
    <row r="21" spans="1:10" x14ac:dyDescent="0.2">
      <c r="A21" s="39" t="s">
        <v>212</v>
      </c>
      <c r="B21" s="38" t="s">
        <v>215</v>
      </c>
      <c r="C21" s="3" t="s">
        <v>31</v>
      </c>
      <c r="D21" s="10">
        <v>400</v>
      </c>
      <c r="E21" s="2" t="s">
        <v>225</v>
      </c>
      <c r="F21" s="10">
        <v>12.2</v>
      </c>
      <c r="G21" s="3">
        <v>50</v>
      </c>
      <c r="H21" s="12" t="s">
        <v>165</v>
      </c>
      <c r="I21" s="7">
        <v>468</v>
      </c>
      <c r="J21" s="48">
        <v>0.6</v>
      </c>
    </row>
    <row r="22" spans="1:10" x14ac:dyDescent="0.2">
      <c r="A22" s="39" t="s">
        <v>213</v>
      </c>
      <c r="B22" s="38" t="s">
        <v>214</v>
      </c>
      <c r="C22" s="3" t="s">
        <v>31</v>
      </c>
      <c r="D22" s="10">
        <v>0</v>
      </c>
      <c r="E22" s="2" t="s">
        <v>164</v>
      </c>
      <c r="F22" s="10">
        <v>17.57</v>
      </c>
      <c r="G22" s="3">
        <v>50</v>
      </c>
      <c r="H22" s="12" t="s">
        <v>165</v>
      </c>
      <c r="I22" s="7">
        <v>468</v>
      </c>
      <c r="J22" s="48">
        <v>0.7</v>
      </c>
    </row>
    <row r="23" spans="1:10" x14ac:dyDescent="0.2">
      <c r="A23" s="39" t="s">
        <v>221</v>
      </c>
      <c r="B23" s="38" t="s">
        <v>224</v>
      </c>
      <c r="C23" s="3" t="s">
        <v>31</v>
      </c>
      <c r="D23" s="10">
        <v>0</v>
      </c>
      <c r="E23" s="2" t="s">
        <v>164</v>
      </c>
      <c r="F23" s="10">
        <v>17.57</v>
      </c>
      <c r="G23" s="3">
        <v>50</v>
      </c>
      <c r="H23" s="12" t="s">
        <v>165</v>
      </c>
      <c r="I23" s="7">
        <v>68</v>
      </c>
      <c r="J23" s="48">
        <v>0.7</v>
      </c>
    </row>
    <row r="24" spans="1:10" x14ac:dyDescent="0.2">
      <c r="A24" s="39" t="s">
        <v>222</v>
      </c>
      <c r="B24" s="38" t="s">
        <v>223</v>
      </c>
      <c r="C24" s="3" t="s">
        <v>31</v>
      </c>
      <c r="D24" s="10">
        <v>0</v>
      </c>
      <c r="E24" s="2" t="s">
        <v>225</v>
      </c>
      <c r="F24" s="10">
        <v>12.2</v>
      </c>
      <c r="G24" s="3">
        <v>50</v>
      </c>
      <c r="H24" s="12" t="s">
        <v>165</v>
      </c>
      <c r="I24" s="7">
        <v>68</v>
      </c>
      <c r="J24" s="48">
        <v>0.65</v>
      </c>
    </row>
    <row r="25" spans="1:10" x14ac:dyDescent="0.2">
      <c r="A25" s="39" t="s">
        <v>230</v>
      </c>
      <c r="B25" s="38" t="s">
        <v>231</v>
      </c>
      <c r="C25" s="3" t="s">
        <v>31</v>
      </c>
      <c r="D25" s="10">
        <v>400</v>
      </c>
      <c r="E25" s="2" t="s">
        <v>232</v>
      </c>
      <c r="F25" s="10">
        <v>31.24</v>
      </c>
      <c r="G25" s="3">
        <v>50</v>
      </c>
      <c r="H25" s="12" t="s">
        <v>165</v>
      </c>
      <c r="I25" s="7">
        <v>468</v>
      </c>
      <c r="J25" s="48">
        <v>0.75</v>
      </c>
    </row>
    <row r="26" spans="1:10" x14ac:dyDescent="0.2">
      <c r="A26" s="39" t="s">
        <v>234</v>
      </c>
      <c r="B26" s="38" t="s">
        <v>235</v>
      </c>
      <c r="C26" s="3" t="s">
        <v>31</v>
      </c>
      <c r="D26" s="10">
        <v>0</v>
      </c>
      <c r="E26" s="2" t="s">
        <v>232</v>
      </c>
      <c r="F26" s="10">
        <v>31.24</v>
      </c>
      <c r="G26" s="3">
        <v>50</v>
      </c>
      <c r="H26" s="12" t="s">
        <v>165</v>
      </c>
      <c r="I26" s="7">
        <v>68</v>
      </c>
      <c r="J26" s="48">
        <v>0.75</v>
      </c>
    </row>
    <row r="27" spans="1:10" x14ac:dyDescent="0.2">
      <c r="A27" s="39" t="s">
        <v>238</v>
      </c>
      <c r="B27" s="38" t="s">
        <v>236</v>
      </c>
      <c r="C27" s="3" t="s">
        <v>31</v>
      </c>
      <c r="D27" s="10">
        <v>400</v>
      </c>
      <c r="E27" s="2" t="s">
        <v>232</v>
      </c>
      <c r="F27" s="10">
        <v>31.24</v>
      </c>
      <c r="G27" s="3">
        <v>50</v>
      </c>
      <c r="H27" s="12" t="s">
        <v>165</v>
      </c>
      <c r="I27" s="7">
        <v>468</v>
      </c>
      <c r="J27" s="48">
        <v>0.7</v>
      </c>
    </row>
    <row r="28" spans="1:10" x14ac:dyDescent="0.2">
      <c r="A28" s="39" t="s">
        <v>239</v>
      </c>
      <c r="B28" s="38" t="s">
        <v>237</v>
      </c>
      <c r="C28" s="3" t="s">
        <v>31</v>
      </c>
      <c r="D28" s="10">
        <v>0</v>
      </c>
      <c r="E28" s="2" t="s">
        <v>232</v>
      </c>
      <c r="F28" s="10">
        <v>31.24</v>
      </c>
      <c r="G28" s="3">
        <v>50</v>
      </c>
      <c r="H28" s="12" t="s">
        <v>165</v>
      </c>
      <c r="I28" s="7">
        <v>68</v>
      </c>
      <c r="J28" s="48">
        <v>0.7</v>
      </c>
    </row>
    <row r="29" spans="1:10" x14ac:dyDescent="0.2">
      <c r="A29" s="39" t="s">
        <v>247</v>
      </c>
      <c r="B29" s="38" t="s">
        <v>243</v>
      </c>
      <c r="C29" s="3" t="s">
        <v>31</v>
      </c>
      <c r="D29" s="10">
        <v>0</v>
      </c>
      <c r="E29" s="2" t="s">
        <v>242</v>
      </c>
      <c r="F29" s="10">
        <v>2.65</v>
      </c>
      <c r="G29" s="3">
        <v>50</v>
      </c>
      <c r="H29" s="12" t="s">
        <v>165</v>
      </c>
      <c r="I29" s="7">
        <v>62</v>
      </c>
      <c r="J29" s="48">
        <v>0.45</v>
      </c>
    </row>
    <row r="30" spans="1:10" x14ac:dyDescent="0.2">
      <c r="A30" s="39" t="s">
        <v>246</v>
      </c>
      <c r="B30" s="38" t="s">
        <v>248</v>
      </c>
      <c r="C30" s="3" t="s">
        <v>31</v>
      </c>
      <c r="D30" s="10">
        <v>0</v>
      </c>
      <c r="E30" s="2" t="s">
        <v>249</v>
      </c>
      <c r="F30" s="10" t="s">
        <v>333</v>
      </c>
      <c r="G30" s="3">
        <v>50</v>
      </c>
      <c r="H30" s="12" t="s">
        <v>165</v>
      </c>
      <c r="I30" s="7">
        <v>62</v>
      </c>
      <c r="J30" s="48">
        <v>0.7</v>
      </c>
    </row>
    <row r="31" spans="1:10" x14ac:dyDescent="0.2">
      <c r="A31" s="39" t="s">
        <v>255</v>
      </c>
      <c r="B31" s="38" t="s">
        <v>257</v>
      </c>
      <c r="C31" s="3" t="s">
        <v>31</v>
      </c>
      <c r="D31" s="10">
        <v>0</v>
      </c>
      <c r="E31" s="2" t="s">
        <v>258</v>
      </c>
      <c r="F31" s="10">
        <v>4.3899999999999997</v>
      </c>
      <c r="G31" s="3">
        <v>50</v>
      </c>
      <c r="H31" s="12" t="s">
        <v>165</v>
      </c>
      <c r="I31" s="7">
        <v>68</v>
      </c>
      <c r="J31" s="48">
        <v>0.6</v>
      </c>
    </row>
    <row r="32" spans="1:10" x14ac:dyDescent="0.2">
      <c r="A32" s="39" t="s">
        <v>262</v>
      </c>
      <c r="B32" s="38" t="s">
        <v>261</v>
      </c>
      <c r="C32" s="3" t="s">
        <v>31</v>
      </c>
      <c r="D32" s="10">
        <v>0</v>
      </c>
      <c r="E32" s="2" t="s">
        <v>283</v>
      </c>
      <c r="F32" s="10" t="s">
        <v>334</v>
      </c>
      <c r="G32" s="3">
        <v>50</v>
      </c>
      <c r="H32" s="12" t="s">
        <v>165</v>
      </c>
      <c r="I32" s="7">
        <v>62</v>
      </c>
      <c r="J32" s="48">
        <v>0.65</v>
      </c>
    </row>
    <row r="33" spans="1:10" x14ac:dyDescent="0.2">
      <c r="A33" s="39" t="s">
        <v>265</v>
      </c>
      <c r="B33" s="38" t="s">
        <v>266</v>
      </c>
      <c r="C33" s="3" t="s">
        <v>31</v>
      </c>
      <c r="D33" s="10">
        <v>400</v>
      </c>
      <c r="E33" s="2" t="s">
        <v>242</v>
      </c>
      <c r="F33" s="10">
        <v>2.65</v>
      </c>
      <c r="G33" s="3">
        <v>50</v>
      </c>
      <c r="H33" s="12" t="s">
        <v>165</v>
      </c>
      <c r="I33" s="7">
        <v>62</v>
      </c>
      <c r="J33" s="48">
        <v>0.4</v>
      </c>
    </row>
    <row r="34" spans="1:10" x14ac:dyDescent="0.2">
      <c r="A34" s="39" t="s">
        <v>272</v>
      </c>
      <c r="B34" s="38" t="s">
        <v>271</v>
      </c>
      <c r="C34" s="3" t="s">
        <v>31</v>
      </c>
      <c r="D34" s="10">
        <v>400</v>
      </c>
      <c r="E34" s="2" t="s">
        <v>249</v>
      </c>
      <c r="F34" s="10" t="s">
        <v>333</v>
      </c>
      <c r="G34" s="3">
        <v>50</v>
      </c>
      <c r="H34" s="12" t="s">
        <v>165</v>
      </c>
      <c r="I34" s="7">
        <v>462</v>
      </c>
      <c r="J34" s="48">
        <v>0.7</v>
      </c>
    </row>
    <row r="35" spans="1:10" x14ac:dyDescent="0.2">
      <c r="A35" s="39" t="s">
        <v>276</v>
      </c>
      <c r="B35" s="38" t="s">
        <v>277</v>
      </c>
      <c r="C35" s="3" t="s">
        <v>31</v>
      </c>
      <c r="D35" s="10">
        <v>400</v>
      </c>
      <c r="E35" s="2" t="s">
        <v>258</v>
      </c>
      <c r="F35" s="10">
        <v>4.3899999999999997</v>
      </c>
      <c r="G35" s="3">
        <v>50</v>
      </c>
      <c r="H35" s="12" t="s">
        <v>165</v>
      </c>
      <c r="I35" s="7">
        <v>462</v>
      </c>
      <c r="J35" s="48">
        <v>0.5</v>
      </c>
    </row>
    <row r="36" spans="1:10" x14ac:dyDescent="0.2">
      <c r="A36" s="39" t="s">
        <v>281</v>
      </c>
      <c r="B36" s="38" t="s">
        <v>282</v>
      </c>
      <c r="C36" s="3" t="s">
        <v>31</v>
      </c>
      <c r="D36" s="10">
        <v>400</v>
      </c>
      <c r="E36" s="2" t="s">
        <v>283</v>
      </c>
      <c r="F36" s="10" t="s">
        <v>334</v>
      </c>
      <c r="G36" s="3">
        <v>50</v>
      </c>
      <c r="H36" s="12" t="s">
        <v>165</v>
      </c>
      <c r="I36" s="7">
        <v>462</v>
      </c>
      <c r="J36" s="48">
        <v>0.6</v>
      </c>
    </row>
    <row r="37" spans="1:10" x14ac:dyDescent="0.2">
      <c r="A37" s="39" t="s">
        <v>286</v>
      </c>
      <c r="B37" s="38" t="s">
        <v>287</v>
      </c>
      <c r="C37" s="3" t="s">
        <v>31</v>
      </c>
      <c r="D37" s="10">
        <v>0</v>
      </c>
      <c r="E37" s="2" t="s">
        <v>288</v>
      </c>
      <c r="F37" s="10">
        <v>39.53</v>
      </c>
      <c r="G37" s="3">
        <v>50</v>
      </c>
      <c r="H37" s="12" t="s">
        <v>165</v>
      </c>
      <c r="I37" s="7">
        <v>68</v>
      </c>
      <c r="J37" s="48">
        <v>0.95</v>
      </c>
    </row>
    <row r="38" spans="1:10" x14ac:dyDescent="0.2">
      <c r="A38" s="39" t="s">
        <v>296</v>
      </c>
      <c r="B38" s="38" t="s">
        <v>297</v>
      </c>
      <c r="C38" s="3" t="s">
        <v>31</v>
      </c>
      <c r="D38" s="10">
        <v>400</v>
      </c>
      <c r="E38" s="2" t="s">
        <v>288</v>
      </c>
      <c r="F38" s="10">
        <v>39.53</v>
      </c>
      <c r="G38" s="3">
        <v>50</v>
      </c>
      <c r="H38" s="12" t="s">
        <v>165</v>
      </c>
      <c r="I38" s="7">
        <v>468</v>
      </c>
      <c r="J38" s="48">
        <v>0.95</v>
      </c>
    </row>
    <row r="39" spans="1:10" x14ac:dyDescent="0.2">
      <c r="A39" s="39"/>
      <c r="B39" s="38"/>
      <c r="C39" s="3"/>
      <c r="D39" s="10"/>
      <c r="E39" s="2"/>
      <c r="F39" s="10"/>
      <c r="G39" s="3"/>
      <c r="H39" s="12"/>
      <c r="I39" s="7"/>
      <c r="J39" s="48"/>
    </row>
    <row r="40" spans="1:10" x14ac:dyDescent="0.2">
      <c r="A40" s="39"/>
      <c r="B40" s="38"/>
      <c r="C40" s="3"/>
      <c r="D40" s="125" t="s">
        <v>323</v>
      </c>
      <c r="E40" s="126" t="s">
        <v>325</v>
      </c>
      <c r="F40" s="10"/>
      <c r="G40" s="3"/>
      <c r="H40" s="12"/>
      <c r="I40" s="7"/>
      <c r="J40" s="48"/>
    </row>
    <row r="41" spans="1:10" x14ac:dyDescent="0.2">
      <c r="A41" s="39"/>
      <c r="B41" s="38"/>
      <c r="C41" s="3"/>
      <c r="D41" s="10"/>
      <c r="E41" s="2"/>
      <c r="F41" s="10"/>
      <c r="G41" s="3"/>
      <c r="H41" s="12"/>
      <c r="I41" s="7"/>
      <c r="J41" s="48"/>
    </row>
    <row r="42" spans="1:10" ht="13.5" thickBot="1" x14ac:dyDescent="0.25">
      <c r="A42" s="40"/>
      <c r="B42" s="19"/>
      <c r="C42" s="41"/>
      <c r="D42" s="19"/>
      <c r="E42" s="30"/>
      <c r="F42" s="19"/>
      <c r="G42" s="8"/>
      <c r="H42" s="15"/>
      <c r="I42" s="9"/>
      <c r="J42" s="18"/>
    </row>
    <row r="43" spans="1:10" x14ac:dyDescent="0.2">
      <c r="E43" s="2"/>
      <c r="F43" s="5"/>
      <c r="G43" s="6"/>
      <c r="H43" s="3"/>
      <c r="I43" s="6"/>
    </row>
    <row r="44" spans="1:10" x14ac:dyDescent="0.2">
      <c r="A44" s="4" t="s">
        <v>56</v>
      </c>
      <c r="B44" s="2"/>
      <c r="C44" s="3"/>
      <c r="D44" s="5"/>
      <c r="E44" s="2"/>
      <c r="F44" s="5"/>
      <c r="G44" s="3"/>
      <c r="H44" s="3"/>
      <c r="I44" s="6"/>
    </row>
    <row r="45" spans="1:10" x14ac:dyDescent="0.2">
      <c r="A45" s="1"/>
      <c r="B45" s="1"/>
      <c r="C45" s="3"/>
      <c r="D45" s="5"/>
      <c r="E45" s="2"/>
      <c r="F45" s="5"/>
      <c r="G45" s="3"/>
      <c r="H45" s="3"/>
      <c r="I45" s="6"/>
    </row>
    <row r="60" spans="1:9" x14ac:dyDescent="0.2">
      <c r="H60" s="16"/>
      <c r="I60" s="16"/>
    </row>
    <row r="61" spans="1:9" x14ac:dyDescent="0.2">
      <c r="A61" s="1"/>
    </row>
    <row r="63" spans="1:9" x14ac:dyDescent="0.2">
      <c r="H63" s="16"/>
      <c r="I63" s="16"/>
    </row>
    <row r="65" spans="8:9" x14ac:dyDescent="0.2">
      <c r="H65" s="16"/>
      <c r="I65" s="16"/>
    </row>
    <row r="66" spans="8:9" x14ac:dyDescent="0.2">
      <c r="H66" s="16"/>
      <c r="I66" s="16"/>
    </row>
    <row r="69" spans="8:9" x14ac:dyDescent="0.2">
      <c r="H69" s="16"/>
      <c r="I69" s="16"/>
    </row>
    <row r="71" spans="8:9" x14ac:dyDescent="0.2">
      <c r="H71" s="16"/>
      <c r="I71" s="16"/>
    </row>
    <row r="73" spans="8:9" x14ac:dyDescent="0.2">
      <c r="H73" s="16"/>
      <c r="I73" s="16"/>
    </row>
    <row r="75" spans="8:9" x14ac:dyDescent="0.2">
      <c r="H75" s="16"/>
      <c r="I75" s="16"/>
    </row>
  </sheetData>
  <hyperlinks>
    <hyperlink ref="J11" location="'S9 25 GW Results'!A1" display="'S9 25 GW Results'!A1" xr:uid="{00000000-0004-0000-0300-000000000000}"/>
    <hyperlink ref="J12" location="'S9 50 GW Results'!A1" display="'S9 50 GW Results'!A1" xr:uid="{00000000-0004-0000-0300-000001000000}"/>
    <hyperlink ref="J13" location="'S9 75 GW Results'!A1" display="'S9 75 GW Results'!A1" xr:uid="{00000000-0004-0000-0300-000002000000}"/>
    <hyperlink ref="J14" location="' SP 90 GW Results'!A1" display="' SP 90 GW Results'!A1" xr:uid="{00000000-0004-0000-0300-000003000000}"/>
    <hyperlink ref="A44" location="INDEX!A1" display="BACK TO INDEX" xr:uid="{00000000-0004-0000-0300-000004000000}"/>
    <hyperlink ref="J15" location="'S9 50 PO custom(1) Results'!A1" display="'S9 50 PO custom(1) Results'!A1" xr:uid="{67283302-13FB-4A3E-B10F-50F019674DB9}"/>
    <hyperlink ref="J16" location="'S9 50 PO custom(2) Results'!A1" display="'S9 50 PO custom(2) Results'!A1" xr:uid="{84FF1727-CD22-4412-ABAE-0EF69AE4E082}"/>
    <hyperlink ref="J17" location="'S9 50 PO custom(3) Results'!A1" display="'S9 50 PO custom(3) Results'!A1" xr:uid="{556CEBB5-DD68-455A-82E2-E2A5D3B49FC9}"/>
    <hyperlink ref="J18" location="'S9 50 PO custom(4) Results'!A1" display="'S9 50 PO custom(4) Results'!A1" xr:uid="{22221EE0-B8D6-4427-8643-CCA1C87B8F2A}"/>
    <hyperlink ref="J19" location="'S9 50 PO custom(5) Results'!A1" display="'S9 50 PO custom(5) Results'!A1" xr:uid="{AB414765-39FA-4432-8776-07046791D5AF}"/>
    <hyperlink ref="J20" location="'S9 50 PO custom(6) Results'!A1" display="'S9 50 PO custom(6) Results'!A1" xr:uid="{7C718D46-D1D0-4AF2-9C32-0B6FF3D73DC4}"/>
    <hyperlink ref="J21" location="'S9 50 PO custom(8) Results'!A1" display="'S9 50 PO custom(8) Results'!A1" xr:uid="{9F40F678-955B-49CF-BB26-692604B8FB0B}"/>
    <hyperlink ref="J22" location="'S9 50 PO custom(9) Results'!A1" display="'S9 50 PO custom(9) Results'!A1" xr:uid="{E47B05DE-2F41-438B-857D-7032841FBE7B}"/>
    <hyperlink ref="J23" location="'S9 50 PO custom(10) Results'!A1" display="'S9 50 PO custom(10) Results'!A1" xr:uid="{E23EFF07-ADF7-434D-9B1A-9E6CAD3B1EA1}"/>
    <hyperlink ref="J24" location="'S9 50 PO custom(11) Results'!A1" display="'S9 50 PO custom(11) Results'!A1" xr:uid="{0AE52DA0-594B-44A0-9A3A-C32681A4521D}"/>
    <hyperlink ref="J25" location="'S9 50 PO custom(13) Results'!A1" display="'S9 50 PO custom(13) Results'!A1" xr:uid="{584EDEEC-95A5-4284-894D-F52CA2346A61}"/>
    <hyperlink ref="J26" location="'S9 50 PO custom(14) Results'!A1" display="'S9 50 PO custom(14) Results'!A1" xr:uid="{73769783-0776-4D7D-8E01-BA84E611E824}"/>
    <hyperlink ref="J27" location="'S9 50 PO custom(15) Results'!A1" display="'S9 50 PO custom(15) Results'!A1" xr:uid="{485FABA1-929F-4B0D-BC80-5F249C254256}"/>
    <hyperlink ref="J28" location="'S9 50 PO custom(16) Results'!A1" display="'S9 50 PO custom(16) Results'!A1" xr:uid="{17AB6FE1-3CAB-43D6-A996-872DD7C558D3}"/>
    <hyperlink ref="J29" location="'S9 50 PO custom(17) Results'!A1" display="'S9 50 PO custom(17) Results'!A1" xr:uid="{7AA1E29F-E8D8-41A7-8C79-7C4C6C462025}"/>
    <hyperlink ref="J30" location="'S9 50 PO custom(18) Results'!A1" display="'S9 50 PO custom(18) Results'!A1" xr:uid="{4ED67C17-4DFF-4D2A-BC68-7B0CA7D3BAA7}"/>
    <hyperlink ref="J31" location="'S9 50 PO custom(19) Results'!A1" display="'S9 50 PO custom(19) Results'!A1" xr:uid="{C96D27D8-A513-4F86-A159-DF428EBB546B}"/>
    <hyperlink ref="J32" location="'S9 50 PO custom(20) Results'!A1" display="'S9 50 PO custom(20) Results'!A1" xr:uid="{C31D2DFA-9084-4FAF-A08A-CE39E644F876}"/>
    <hyperlink ref="J33" location="'S9 50 PO custom(21) Results'!A1" display="'S9 50 PO custom(21) Results'!A1" xr:uid="{57AA5B6E-A9B4-42FA-ADF6-95CFDDD59734}"/>
    <hyperlink ref="J34" location="'S9 50 PO custom(22) Results'!A1" display="'S9 50 PO custom(22) Results'!A1" xr:uid="{0C007F24-B8C3-4C8E-B3A5-6D46ED3E708E}"/>
    <hyperlink ref="J35" location="'S9 50 PO custom(23) Results'!A1" display="'S9 50 PO custom(23) Results'!A1" xr:uid="{0446527E-195B-4DF9-9CDD-0EEEAFF54BA3}"/>
    <hyperlink ref="J36" location="'S9 50 PO custom(24) Results'!A1" display="'S9 50 PO custom(24) Results'!A1" xr:uid="{37FDA86B-370D-47E5-8AA0-5C14E7C3B71A}"/>
    <hyperlink ref="J37" location="'S9 50 PO custom(25) Results'!A1" display="'S9 50 PO custom(25) Results'!A1" xr:uid="{02A81A51-DA1D-4CB3-8C4B-392D7FBBB82E}"/>
    <hyperlink ref="J38" location="'S9 50 PO custom(26) Results'!A1" display="'S9 50 PO custom(26) Results'!A1" xr:uid="{7D82E050-02D3-4779-AB56-2626F87C352E}"/>
    <hyperlink ref="E40" r:id="rId1" xr:uid="{239A5E2F-CA4E-458E-8989-331A0207DD68}"/>
  </hyperlinks>
  <pageMargins left="0.75" right="0.75" top="1" bottom="1" header="0.5" footer="0.5"/>
  <pageSetup paperSize="2058" orientation="portrait" horizontalDpi="4294967294" verticalDpi="4294967294" r:id="rId2"/>
  <headerFooter alignWithMargins="0"/>
  <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CBE67-4A17-4F79-9BE7-D63F6CF275E7}">
  <sheetPr>
    <tabColor theme="5" tint="0.79998168889431442"/>
  </sheetPr>
  <dimension ref="A8:S48"/>
  <sheetViews>
    <sheetView workbookViewId="0">
      <selection activeCell="A48" sqref="A48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0.18</v>
      </c>
      <c r="C42" s="64">
        <v>0.25</v>
      </c>
      <c r="D42" s="64">
        <v>0.44</v>
      </c>
      <c r="E42" s="64">
        <v>0.55000000000000004</v>
      </c>
      <c r="F42" s="64">
        <v>0.71</v>
      </c>
      <c r="G42" s="64">
        <v>0.91</v>
      </c>
      <c r="H42" s="64">
        <v>1.0900000000000001</v>
      </c>
      <c r="I42" s="64">
        <v>1.1000000000000001</v>
      </c>
      <c r="J42" s="64">
        <v>0.9</v>
      </c>
      <c r="K42" s="64">
        <v>0.69</v>
      </c>
      <c r="L42" s="64">
        <v>0.54</v>
      </c>
      <c r="M42" s="64">
        <v>0.42</v>
      </c>
      <c r="N42" s="64">
        <v>0.32</v>
      </c>
      <c r="O42" s="64">
        <v>0.27</v>
      </c>
      <c r="P42" s="64">
        <v>0.26</v>
      </c>
      <c r="Q42" s="64">
        <v>0.28000000000000003</v>
      </c>
      <c r="R42" s="64">
        <v>0.28000000000000003</v>
      </c>
      <c r="S42" s="64">
        <v>0.28000000000000003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</v>
      </c>
      <c r="C45" s="58">
        <v>0.7</v>
      </c>
      <c r="D45" s="66">
        <v>1.05</v>
      </c>
      <c r="E45" s="58">
        <v>0.55000000000000004</v>
      </c>
      <c r="F45" s="66">
        <v>0.3</v>
      </c>
      <c r="G45" s="58">
        <v>0.3</v>
      </c>
      <c r="H45" s="112">
        <v>0.65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C99C640E-B31C-45ED-87B3-46A7158A1E7C}"/>
    <hyperlink ref="A48" location="'euroHUSH S9 PERFORATED PANELS'!A1" display="BACK TO PERFORATED PANELS GENERAL PAGE" xr:uid="{5B73E94B-FEA6-44FC-96EE-96DE13F768E9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F3AB4-8E24-424E-94C0-72A478A91E0E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0.48</v>
      </c>
      <c r="C42" s="64">
        <v>0.56999999999999995</v>
      </c>
      <c r="D42" s="64">
        <v>0.53</v>
      </c>
      <c r="E42" s="64">
        <v>0.48</v>
      </c>
      <c r="F42" s="64">
        <v>0.57999999999999996</v>
      </c>
      <c r="G42" s="64">
        <v>0.49</v>
      </c>
      <c r="H42" s="64">
        <v>0.49</v>
      </c>
      <c r="I42" s="64">
        <v>0.51</v>
      </c>
      <c r="J42" s="64">
        <v>0.43</v>
      </c>
      <c r="K42" s="64">
        <v>0.38</v>
      </c>
      <c r="L42" s="64">
        <v>0.33</v>
      </c>
      <c r="M42" s="64">
        <v>0.28000000000000003</v>
      </c>
      <c r="N42" s="64">
        <v>0.25</v>
      </c>
      <c r="O42" s="64">
        <v>0.21</v>
      </c>
      <c r="P42" s="64">
        <v>0.21</v>
      </c>
      <c r="Q42" s="64">
        <v>0.21</v>
      </c>
      <c r="R42" s="64">
        <v>0.2</v>
      </c>
      <c r="S42" s="64">
        <v>0.23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0.5</v>
      </c>
      <c r="C45" s="58">
        <v>0.5</v>
      </c>
      <c r="D45" s="66">
        <v>0.5</v>
      </c>
      <c r="E45" s="58">
        <v>0.35</v>
      </c>
      <c r="F45" s="66">
        <v>0.2</v>
      </c>
      <c r="G45" s="58">
        <v>0.2</v>
      </c>
      <c r="H45" s="112">
        <v>0.4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816D907D-7FFD-4D10-A266-C8D2E6B37E0B}"/>
    <hyperlink ref="A48" location="'euroHUSH S9 PERFORATED PANELS'!A1" display="BACK TO PERFORATED PANELS GENERAL PAGE" xr:uid="{5AD738E8-43D4-4D71-B328-8734C814CB8A}"/>
  </hyperlink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ECA11-EFE7-419A-AED1-89DF18260376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0.56000000000000005</v>
      </c>
      <c r="C42" s="64">
        <v>0.62</v>
      </c>
      <c r="D42" s="64">
        <v>0.68</v>
      </c>
      <c r="E42" s="64">
        <v>0.63</v>
      </c>
      <c r="F42" s="64">
        <v>0.75</v>
      </c>
      <c r="G42" s="64">
        <v>0.73</v>
      </c>
      <c r="H42" s="64">
        <v>0.74</v>
      </c>
      <c r="I42" s="64">
        <v>0.88</v>
      </c>
      <c r="J42" s="64">
        <v>0.88</v>
      </c>
      <c r="K42" s="64">
        <v>0.86</v>
      </c>
      <c r="L42" s="64">
        <v>0.79</v>
      </c>
      <c r="M42" s="64">
        <v>0.73</v>
      </c>
      <c r="N42" s="64">
        <v>0.64</v>
      </c>
      <c r="O42" s="64">
        <v>0.53</v>
      </c>
      <c r="P42" s="64">
        <v>0.46</v>
      </c>
      <c r="Q42" s="64">
        <v>0.4</v>
      </c>
      <c r="R42" s="64">
        <v>0.36</v>
      </c>
      <c r="S42" s="64">
        <v>0.35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0.6</v>
      </c>
      <c r="C45" s="58">
        <v>0.7</v>
      </c>
      <c r="D45" s="66">
        <v>0.85</v>
      </c>
      <c r="E45" s="58">
        <v>0.8</v>
      </c>
      <c r="F45" s="66">
        <v>0.55000000000000004</v>
      </c>
      <c r="G45" s="58">
        <v>0.35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70D1CAB6-CA88-4434-89C2-7415826DD302}"/>
    <hyperlink ref="A48" location="'euroHUSH S9 PERFORATED PANELS'!A1" display="BACK TO PERFORATED PANELS GENERAL PAGE" xr:uid="{7A2347C2-978E-4DE4-9BD0-3ADD7BE0B640}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070F2-6637-4067-A5F5-6512BB213B74}">
  <sheetPr>
    <tabColor theme="5" tint="0.79998168889431442"/>
  </sheetPr>
  <dimension ref="A8:S48"/>
  <sheetViews>
    <sheetView workbookViewId="0">
      <selection activeCell="A48" sqref="A48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0.51</v>
      </c>
      <c r="C42" s="64">
        <v>0.56999999999999995</v>
      </c>
      <c r="D42" s="64">
        <v>0.62</v>
      </c>
      <c r="E42" s="64">
        <v>0.52</v>
      </c>
      <c r="F42" s="64">
        <v>0.62</v>
      </c>
      <c r="G42" s="64">
        <v>0.63</v>
      </c>
      <c r="H42" s="64">
        <v>0.61</v>
      </c>
      <c r="I42" s="64">
        <v>0.69</v>
      </c>
      <c r="J42" s="64">
        <v>0.6</v>
      </c>
      <c r="K42" s="64">
        <v>0.56000000000000005</v>
      </c>
      <c r="L42" s="64">
        <v>0.48</v>
      </c>
      <c r="M42" s="64">
        <v>0.42</v>
      </c>
      <c r="N42" s="64">
        <v>0.35</v>
      </c>
      <c r="O42" s="64">
        <v>0.3</v>
      </c>
      <c r="P42" s="64">
        <v>0.26</v>
      </c>
      <c r="Q42" s="64">
        <v>0.22</v>
      </c>
      <c r="R42" s="64">
        <v>0.19</v>
      </c>
      <c r="S42" s="64">
        <v>0.17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0.55000000000000004</v>
      </c>
      <c r="C45" s="58">
        <v>0.6</v>
      </c>
      <c r="D45" s="66">
        <v>0.65</v>
      </c>
      <c r="E45" s="58">
        <v>0.5</v>
      </c>
      <c r="F45" s="66">
        <v>0.3</v>
      </c>
      <c r="G45" s="58">
        <v>0.2</v>
      </c>
      <c r="H45" s="112">
        <v>0.5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068F26CF-BB27-401E-BFDF-A2900C3FD179}"/>
    <hyperlink ref="A48" location="'euroHUSH S9 PERFORATED PANELS'!A1" display="BACK TO PERFORATED PANELS GENERAL PAGE" xr:uid="{22BCDFB3-3868-4F26-AA60-30B237DEFE1E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65E35-5984-41CE-9ACE-14A63EF72F54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0.54</v>
      </c>
      <c r="C42" s="64">
        <v>0.64</v>
      </c>
      <c r="D42" s="64">
        <v>0.67</v>
      </c>
      <c r="E42" s="64">
        <v>0.57999999999999996</v>
      </c>
      <c r="F42" s="64">
        <v>0.68</v>
      </c>
      <c r="G42" s="64">
        <v>0.71</v>
      </c>
      <c r="H42" s="64">
        <v>0.68</v>
      </c>
      <c r="I42" s="64">
        <v>0.82</v>
      </c>
      <c r="J42" s="64">
        <v>0.74</v>
      </c>
      <c r="K42" s="64">
        <v>0.71</v>
      </c>
      <c r="L42" s="64">
        <v>0.59</v>
      </c>
      <c r="M42" s="64">
        <v>0.52</v>
      </c>
      <c r="N42" s="64">
        <v>0.44</v>
      </c>
      <c r="O42" s="64">
        <v>0.36</v>
      </c>
      <c r="P42" s="64">
        <v>0.3</v>
      </c>
      <c r="Q42" s="64">
        <v>0.26</v>
      </c>
      <c r="R42" s="64">
        <v>0.24</v>
      </c>
      <c r="S42" s="64">
        <v>0.23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0.6</v>
      </c>
      <c r="C45" s="58">
        <v>0.65</v>
      </c>
      <c r="D45" s="66">
        <v>0.75</v>
      </c>
      <c r="E45" s="58">
        <v>0.6</v>
      </c>
      <c r="F45" s="66">
        <v>0.35</v>
      </c>
      <c r="G45" s="58">
        <v>0.25</v>
      </c>
      <c r="H45" s="112">
        <v>0.6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062C3DFC-CE40-4064-A4D9-BB1E6C593E7E}"/>
    <hyperlink ref="A48" location="'euroHUSH S9 PERFORATED PANELS'!A1" display="BACK TO PERFORATED PANELS GENERAL PAGE" xr:uid="{FF3D4495-8D09-4D03-924A-CE87367C0530}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4746F-8784-467D-8F7E-C5D62EA77F3A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0.18</v>
      </c>
      <c r="C42" s="64">
        <v>0.28000000000000003</v>
      </c>
      <c r="D42" s="64">
        <v>0.43</v>
      </c>
      <c r="E42" s="64">
        <v>0.56000000000000005</v>
      </c>
      <c r="F42" s="64">
        <v>0.71</v>
      </c>
      <c r="G42" s="64">
        <v>0.86</v>
      </c>
      <c r="H42" s="64">
        <v>0.89</v>
      </c>
      <c r="I42" s="64">
        <v>1</v>
      </c>
      <c r="J42" s="64">
        <v>1.07</v>
      </c>
      <c r="K42" s="64">
        <v>1.07</v>
      </c>
      <c r="L42" s="64">
        <v>1.06</v>
      </c>
      <c r="M42" s="64">
        <v>1.03</v>
      </c>
      <c r="N42" s="64">
        <v>1</v>
      </c>
      <c r="O42" s="64">
        <v>0.96</v>
      </c>
      <c r="P42" s="64">
        <v>0.91</v>
      </c>
      <c r="Q42" s="64">
        <v>0.94</v>
      </c>
      <c r="R42" s="64">
        <v>0.95</v>
      </c>
      <c r="S42" s="64">
        <v>0.89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0.3</v>
      </c>
      <c r="C45" s="58">
        <v>0.7</v>
      </c>
      <c r="D45" s="66">
        <v>1</v>
      </c>
      <c r="E45" s="58">
        <v>1</v>
      </c>
      <c r="F45" s="66">
        <v>0.95</v>
      </c>
      <c r="G45" s="58">
        <v>0.95</v>
      </c>
      <c r="H45" s="112">
        <v>0.95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15B47B99-AFE0-4DE6-92EF-36725D821FE7}"/>
    <hyperlink ref="A48" location="'euroHUSH S9 PERFORATED PANELS'!A1" display="BACK TO PERFORATED PANELS GENERAL PAGE" xr:uid="{4B76FA69-F92B-44EE-A99D-32F65C335709}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0F950-3393-44A1-87BF-6A56AF8E20AE}">
  <sheetPr>
    <tabColor theme="5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69"/>
    </row>
    <row r="31" spans="1:2" x14ac:dyDescent="0.2">
      <c r="A31" s="69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0.59</v>
      </c>
      <c r="C42" s="64">
        <v>0.55000000000000004</v>
      </c>
      <c r="D42" s="64">
        <v>0.64</v>
      </c>
      <c r="E42" s="64">
        <v>0.68</v>
      </c>
      <c r="F42" s="64">
        <v>0.86</v>
      </c>
      <c r="G42" s="64">
        <v>0.86</v>
      </c>
      <c r="H42" s="64">
        <v>0.83</v>
      </c>
      <c r="I42" s="64">
        <v>0.89</v>
      </c>
      <c r="J42" s="64">
        <v>1.01</v>
      </c>
      <c r="K42" s="64">
        <v>1.01</v>
      </c>
      <c r="L42" s="64">
        <v>1.02</v>
      </c>
      <c r="M42" s="64">
        <v>1.05</v>
      </c>
      <c r="N42" s="64">
        <v>1.04</v>
      </c>
      <c r="O42" s="64">
        <v>1.02</v>
      </c>
      <c r="P42" s="64">
        <v>0.97</v>
      </c>
      <c r="Q42" s="64">
        <v>0.96</v>
      </c>
      <c r="R42" s="64">
        <v>0.93</v>
      </c>
      <c r="S42" s="64">
        <v>0.9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57">
        <v>0.6</v>
      </c>
      <c r="C45" s="58">
        <v>0.8</v>
      </c>
      <c r="D45" s="66">
        <v>0.9</v>
      </c>
      <c r="E45" s="58">
        <v>1</v>
      </c>
      <c r="F45" s="66">
        <v>1</v>
      </c>
      <c r="G45" s="58">
        <v>0.95</v>
      </c>
      <c r="H45" s="112">
        <v>0.95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59</v>
      </c>
    </row>
  </sheetData>
  <hyperlinks>
    <hyperlink ref="A47" location="INDEX!A1" display="BACK TO INDEX" xr:uid="{EE5CB03B-1A6D-471D-A63B-EB82FE0277BF}"/>
    <hyperlink ref="A48" location="'euroHUSH S9 PERFORATED PANELS'!A1" display="BACK TO PERFORATED PANELS GENERAL PAGE" xr:uid="{1C3DE833-1F0B-4CDF-A8C1-D181D56E4EA5}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theme="5" tint="0.79998168889431442"/>
  </sheetPr>
  <dimension ref="A8:S47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64">
        <v>0.06</v>
      </c>
      <c r="C41" s="64">
        <v>0.12</v>
      </c>
      <c r="D41" s="64">
        <v>0.28999999999999998</v>
      </c>
      <c r="E41" s="64">
        <v>0.36</v>
      </c>
      <c r="F41" s="64">
        <v>0.64</v>
      </c>
      <c r="G41" s="64">
        <v>0.9</v>
      </c>
      <c r="H41" s="64">
        <v>1.08</v>
      </c>
      <c r="I41" s="64">
        <v>1.02</v>
      </c>
      <c r="J41" s="64">
        <v>0.81</v>
      </c>
      <c r="K41" s="64">
        <v>0.61</v>
      </c>
      <c r="L41" s="64">
        <v>0.44</v>
      </c>
      <c r="M41" s="64">
        <v>0.32</v>
      </c>
      <c r="N41" s="64">
        <v>0.25</v>
      </c>
      <c r="O41" s="64">
        <v>0.19</v>
      </c>
      <c r="P41" s="64">
        <v>0.17</v>
      </c>
      <c r="Q41" s="64">
        <v>0.16</v>
      </c>
      <c r="R41" s="64">
        <v>0.16</v>
      </c>
      <c r="S41" s="64">
        <v>0.15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57">
        <v>0.15</v>
      </c>
      <c r="C44" s="58">
        <v>0.65</v>
      </c>
      <c r="D44" s="58">
        <v>0.95</v>
      </c>
      <c r="E44" s="66">
        <v>0.45</v>
      </c>
      <c r="F44" s="58">
        <v>0.2</v>
      </c>
      <c r="G44" s="70">
        <v>0.15</v>
      </c>
      <c r="H44" s="112">
        <v>0.55000000000000004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59</v>
      </c>
    </row>
  </sheetData>
  <hyperlinks>
    <hyperlink ref="A46" location="INDEX!A1" display="BACK TO INDEX" xr:uid="{00000000-0004-0000-1100-000000000000}"/>
    <hyperlink ref="A47" location="'euroHUSH S9 PERFORATED PANELS'!A1" display="BACK TO PERFORATED PANELS GENERAL PAGE" xr:uid="{00000000-0004-0000-1100-000001000000}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theme="5" tint="0.79998168889431442"/>
  </sheetPr>
  <dimension ref="A8:S47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64">
        <v>0.18</v>
      </c>
      <c r="C41" s="64">
        <v>0.25</v>
      </c>
      <c r="D41" s="64">
        <v>0.56000000000000005</v>
      </c>
      <c r="E41" s="64">
        <v>0.71</v>
      </c>
      <c r="F41" s="64">
        <v>1.03</v>
      </c>
      <c r="G41" s="64">
        <v>1.04</v>
      </c>
      <c r="H41" s="64">
        <v>0.99</v>
      </c>
      <c r="I41" s="64">
        <v>0.8</v>
      </c>
      <c r="J41" s="64">
        <v>0.56999999999999995</v>
      </c>
      <c r="K41" s="64">
        <v>0.46</v>
      </c>
      <c r="L41" s="64">
        <v>0.32</v>
      </c>
      <c r="M41" s="64">
        <v>0.24</v>
      </c>
      <c r="N41" s="64">
        <v>0.19</v>
      </c>
      <c r="O41" s="64">
        <v>0.15</v>
      </c>
      <c r="P41" s="64">
        <v>0.11</v>
      </c>
      <c r="Q41" s="64">
        <v>0.17</v>
      </c>
      <c r="R41" s="64">
        <v>0.16</v>
      </c>
      <c r="S41" s="64">
        <v>0.14000000000000001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57">
        <v>0.35</v>
      </c>
      <c r="C44" s="58">
        <v>0.95</v>
      </c>
      <c r="D44" s="66">
        <v>0.8</v>
      </c>
      <c r="E44" s="58">
        <v>0.35</v>
      </c>
      <c r="F44" s="66">
        <v>0.15</v>
      </c>
      <c r="G44" s="58">
        <v>0.15</v>
      </c>
      <c r="H44" s="112">
        <v>0.55000000000000004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59</v>
      </c>
    </row>
  </sheetData>
  <hyperlinks>
    <hyperlink ref="A46" location="INDEX!A1" display="BACK TO INDEX" xr:uid="{00000000-0004-0000-1200-000000000000}"/>
    <hyperlink ref="A47" location="'euroHUSH S9 PERFORATED PANELS'!A1" display="BACK TO PERFORATED PANELS GENERAL PAGE" xr:uid="{00000000-0004-0000-1200-000001000000}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theme="5" tint="0.79998168889431442"/>
  </sheetPr>
  <dimension ref="A8:S47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64">
        <v>0.37</v>
      </c>
      <c r="C41" s="64">
        <v>0.42</v>
      </c>
      <c r="D41" s="64">
        <v>0.78</v>
      </c>
      <c r="E41" s="64">
        <v>0.89</v>
      </c>
      <c r="F41" s="64">
        <v>1.1399999999999999</v>
      </c>
      <c r="G41" s="64">
        <v>0.97</v>
      </c>
      <c r="H41" s="64">
        <v>0.85</v>
      </c>
      <c r="I41" s="64">
        <v>0.68</v>
      </c>
      <c r="J41" s="64">
        <v>0.47</v>
      </c>
      <c r="K41" s="64">
        <v>0.37</v>
      </c>
      <c r="L41" s="64">
        <v>0.3</v>
      </c>
      <c r="M41" s="64">
        <v>0.23</v>
      </c>
      <c r="N41" s="64">
        <v>0.2</v>
      </c>
      <c r="O41" s="64">
        <v>0.15</v>
      </c>
      <c r="P41" s="64">
        <v>0.12</v>
      </c>
      <c r="Q41" s="64">
        <v>0.16</v>
      </c>
      <c r="R41" s="64">
        <v>0.13</v>
      </c>
      <c r="S41" s="64">
        <v>0.09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67">
        <v>0.5</v>
      </c>
      <c r="C44" s="64">
        <v>1</v>
      </c>
      <c r="D44" s="68">
        <v>0.65</v>
      </c>
      <c r="E44" s="64">
        <v>0.3</v>
      </c>
      <c r="F44" s="68">
        <v>0.15</v>
      </c>
      <c r="G44" s="64">
        <v>0.1</v>
      </c>
      <c r="H44" s="112">
        <v>0.55000000000000004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59</v>
      </c>
    </row>
  </sheetData>
  <hyperlinks>
    <hyperlink ref="A46" location="INDEX!A1" display="BACK TO INDEX" xr:uid="{00000000-0004-0000-1300-000000000000}"/>
    <hyperlink ref="A47" location="'euroHUSH S9 PERFORATED PANELS'!A1" display="BACK TO PERFORATED PANELS GENERAL PAGE" xr:uid="{00000000-0004-0000-1300-000001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7" tint="0.79998168889431442"/>
  </sheetPr>
  <dimension ref="A8:I53"/>
  <sheetViews>
    <sheetView workbookViewId="0">
      <selection activeCell="A24" sqref="A24"/>
    </sheetView>
  </sheetViews>
  <sheetFormatPr defaultColWidth="8.85546875" defaultRowHeight="12.75" x14ac:dyDescent="0.2"/>
  <cols>
    <col min="1" max="1" width="12" bestFit="1" customWidth="1"/>
    <col min="2" max="2" width="22.140625" customWidth="1"/>
    <col min="3" max="3" width="13.28515625" customWidth="1"/>
    <col min="4" max="4" width="16.140625" bestFit="1" customWidth="1"/>
    <col min="5" max="5" width="50" customWidth="1"/>
    <col min="6" max="6" width="26.42578125" customWidth="1"/>
    <col min="7" max="7" width="26.85546875" customWidth="1"/>
    <col min="8" max="8" width="25.85546875" customWidth="1"/>
    <col min="9" max="9" width="21.85546875" customWidth="1"/>
    <col min="10" max="10" width="29.42578125" bestFit="1" customWidth="1"/>
  </cols>
  <sheetData>
    <row r="8" spans="1:9" ht="13.5" thickBot="1" x14ac:dyDescent="0.25"/>
    <row r="9" spans="1:9" ht="39" thickBot="1" x14ac:dyDescent="0.25">
      <c r="A9" s="32" t="s">
        <v>22</v>
      </c>
      <c r="B9" s="32" t="s">
        <v>23</v>
      </c>
      <c r="C9" s="33" t="s">
        <v>15</v>
      </c>
      <c r="D9" s="34" t="s">
        <v>18</v>
      </c>
      <c r="E9" s="35" t="s">
        <v>70</v>
      </c>
      <c r="F9" s="36" t="s">
        <v>20</v>
      </c>
      <c r="G9" s="32" t="s">
        <v>17</v>
      </c>
      <c r="H9" s="35" t="s">
        <v>21</v>
      </c>
      <c r="I9" s="32" t="s">
        <v>34</v>
      </c>
    </row>
    <row r="10" spans="1:9" x14ac:dyDescent="0.2">
      <c r="A10" s="14"/>
      <c r="B10" s="14"/>
      <c r="C10" s="21"/>
      <c r="D10" s="14"/>
      <c r="E10" s="21"/>
      <c r="F10" s="14"/>
      <c r="G10" s="14"/>
      <c r="H10" s="21"/>
      <c r="I10" s="42"/>
    </row>
    <row r="11" spans="1:9" ht="27.75" customHeight="1" x14ac:dyDescent="0.2">
      <c r="A11" s="88" t="s">
        <v>72</v>
      </c>
      <c r="B11" s="82" t="s">
        <v>139</v>
      </c>
      <c r="C11" s="51" t="s">
        <v>69</v>
      </c>
      <c r="D11" s="83">
        <v>25</v>
      </c>
      <c r="E11" s="51" t="s">
        <v>329</v>
      </c>
      <c r="F11" s="84">
        <v>25</v>
      </c>
      <c r="G11" s="84" t="s">
        <v>75</v>
      </c>
      <c r="H11" s="85">
        <v>105</v>
      </c>
      <c r="I11" s="86">
        <v>0.8</v>
      </c>
    </row>
    <row r="12" spans="1:9" ht="25.5" x14ac:dyDescent="0.2">
      <c r="A12" s="89" t="s">
        <v>73</v>
      </c>
      <c r="B12" s="82" t="s">
        <v>140</v>
      </c>
      <c r="C12" s="51" t="s">
        <v>69</v>
      </c>
      <c r="D12" s="83">
        <v>25</v>
      </c>
      <c r="E12" s="51" t="s">
        <v>330</v>
      </c>
      <c r="F12" s="84">
        <v>25</v>
      </c>
      <c r="G12" s="84" t="s">
        <v>75</v>
      </c>
      <c r="H12" s="85">
        <v>105</v>
      </c>
      <c r="I12" s="86">
        <v>0.55000000000000004</v>
      </c>
    </row>
    <row r="13" spans="1:9" ht="51" x14ac:dyDescent="0.2">
      <c r="A13" s="88" t="s">
        <v>74</v>
      </c>
      <c r="B13" s="82" t="s">
        <v>141</v>
      </c>
      <c r="C13" s="51" t="s">
        <v>69</v>
      </c>
      <c r="D13" s="83">
        <v>25</v>
      </c>
      <c r="E13" s="51" t="s">
        <v>331</v>
      </c>
      <c r="F13" s="84">
        <v>25</v>
      </c>
      <c r="G13" s="84" t="s">
        <v>75</v>
      </c>
      <c r="H13" s="85">
        <v>105</v>
      </c>
      <c r="I13" s="86">
        <v>0.65</v>
      </c>
    </row>
    <row r="14" spans="1:9" ht="27" customHeight="1" x14ac:dyDescent="0.2">
      <c r="A14" s="89" t="s">
        <v>76</v>
      </c>
      <c r="B14" s="82" t="s">
        <v>142</v>
      </c>
      <c r="C14" s="51" t="s">
        <v>69</v>
      </c>
      <c r="D14" s="83">
        <v>290</v>
      </c>
      <c r="E14" s="51" t="s">
        <v>329</v>
      </c>
      <c r="F14" s="84">
        <v>110</v>
      </c>
      <c r="G14" s="84" t="s">
        <v>75</v>
      </c>
      <c r="H14" s="85">
        <v>460</v>
      </c>
      <c r="I14" s="86">
        <v>1</v>
      </c>
    </row>
    <row r="15" spans="1:9" ht="25.5" x14ac:dyDescent="0.2">
      <c r="A15" s="89" t="s">
        <v>77</v>
      </c>
      <c r="B15" s="82" t="s">
        <v>143</v>
      </c>
      <c r="C15" s="51" t="s">
        <v>69</v>
      </c>
      <c r="D15" s="83">
        <v>290</v>
      </c>
      <c r="E15" s="51" t="s">
        <v>330</v>
      </c>
      <c r="F15" s="87">
        <v>110</v>
      </c>
      <c r="G15" s="84" t="s">
        <v>75</v>
      </c>
      <c r="H15" s="85">
        <v>460</v>
      </c>
      <c r="I15" s="86">
        <v>0.65</v>
      </c>
    </row>
    <row r="16" spans="1:9" ht="51" x14ac:dyDescent="0.2">
      <c r="A16" s="89" t="s">
        <v>71</v>
      </c>
      <c r="B16" s="82" t="s">
        <v>144</v>
      </c>
      <c r="C16" s="51" t="s">
        <v>69</v>
      </c>
      <c r="D16" s="83">
        <v>290</v>
      </c>
      <c r="E16" s="51" t="s">
        <v>331</v>
      </c>
      <c r="F16" s="87">
        <v>110</v>
      </c>
      <c r="G16" s="84" t="s">
        <v>75</v>
      </c>
      <c r="H16" s="85">
        <v>460</v>
      </c>
      <c r="I16" s="86">
        <v>0.85</v>
      </c>
    </row>
    <row r="17" spans="1:9" ht="25.5" x14ac:dyDescent="0.2">
      <c r="A17" s="89" t="s">
        <v>154</v>
      </c>
      <c r="B17" s="82" t="s">
        <v>155</v>
      </c>
      <c r="C17" s="51" t="s">
        <v>69</v>
      </c>
      <c r="D17" s="83">
        <v>350</v>
      </c>
      <c r="E17" s="51" t="s">
        <v>332</v>
      </c>
      <c r="F17" s="87">
        <v>50</v>
      </c>
      <c r="G17" s="84" t="s">
        <v>161</v>
      </c>
      <c r="H17" s="85">
        <v>512</v>
      </c>
      <c r="I17" s="86">
        <v>0.85</v>
      </c>
    </row>
    <row r="18" spans="1:9" ht="25.5" x14ac:dyDescent="0.2">
      <c r="A18" s="89" t="s">
        <v>159</v>
      </c>
      <c r="B18" s="82" t="s">
        <v>155</v>
      </c>
      <c r="C18" s="51" t="s">
        <v>69</v>
      </c>
      <c r="D18" s="83">
        <v>350</v>
      </c>
      <c r="E18" s="51" t="s">
        <v>332</v>
      </c>
      <c r="F18" s="87">
        <v>50</v>
      </c>
      <c r="G18" s="84" t="s">
        <v>160</v>
      </c>
      <c r="H18" s="85">
        <v>512</v>
      </c>
      <c r="I18" s="86">
        <v>0.9</v>
      </c>
    </row>
    <row r="19" spans="1:9" x14ac:dyDescent="0.2">
      <c r="A19" s="89"/>
      <c r="B19" s="82"/>
      <c r="C19" s="51"/>
      <c r="D19" s="83"/>
      <c r="E19" s="51"/>
      <c r="F19" s="87"/>
      <c r="G19" s="84"/>
      <c r="H19" s="85"/>
      <c r="I19" s="86"/>
    </row>
    <row r="20" spans="1:9" x14ac:dyDescent="0.2">
      <c r="A20" s="89"/>
      <c r="B20" s="82"/>
      <c r="C20" s="51"/>
      <c r="D20" s="122" t="s">
        <v>323</v>
      </c>
      <c r="E20" s="121" t="s">
        <v>322</v>
      </c>
      <c r="F20" s="87"/>
      <c r="G20" s="84"/>
      <c r="H20" s="85"/>
      <c r="I20" s="86"/>
    </row>
    <row r="21" spans="1:9" x14ac:dyDescent="0.2">
      <c r="A21" s="89"/>
      <c r="B21" s="82"/>
      <c r="C21" s="51"/>
      <c r="D21" s="83"/>
      <c r="E21" s="51"/>
      <c r="F21" s="87"/>
      <c r="G21" s="84"/>
      <c r="H21" s="85"/>
      <c r="I21" s="86"/>
    </row>
    <row r="22" spans="1:9" ht="13.5" thickBot="1" x14ac:dyDescent="0.25">
      <c r="A22" s="18"/>
      <c r="B22" s="81"/>
      <c r="C22" s="80"/>
      <c r="D22" s="19"/>
      <c r="E22" s="30"/>
      <c r="F22" s="15"/>
      <c r="G22" s="15"/>
      <c r="H22" s="8"/>
      <c r="I22" s="18"/>
    </row>
    <row r="23" spans="1:9" x14ac:dyDescent="0.2">
      <c r="A23" s="1"/>
      <c r="B23" s="1"/>
      <c r="C23" s="3"/>
      <c r="D23" s="5"/>
      <c r="E23" s="2"/>
      <c r="F23" s="5"/>
      <c r="G23" s="3"/>
      <c r="H23" s="3"/>
      <c r="I23" s="6"/>
    </row>
    <row r="24" spans="1:9" x14ac:dyDescent="0.2">
      <c r="A24" s="4" t="s">
        <v>56</v>
      </c>
    </row>
    <row r="38" spans="1:9" x14ac:dyDescent="0.2">
      <c r="H38" s="16"/>
      <c r="I38" s="16"/>
    </row>
    <row r="39" spans="1:9" x14ac:dyDescent="0.2">
      <c r="A39" s="1"/>
    </row>
    <row r="41" spans="1:9" x14ac:dyDescent="0.2">
      <c r="H41" s="16"/>
      <c r="I41" s="16"/>
    </row>
    <row r="43" spans="1:9" x14ac:dyDescent="0.2">
      <c r="H43" s="16"/>
      <c r="I43" s="16"/>
    </row>
    <row r="44" spans="1:9" x14ac:dyDescent="0.2">
      <c r="H44" s="16"/>
      <c r="I44" s="16"/>
    </row>
    <row r="47" spans="1:9" x14ac:dyDescent="0.2">
      <c r="H47" s="16"/>
      <c r="I47" s="16"/>
    </row>
    <row r="49" spans="8:9" x14ac:dyDescent="0.2">
      <c r="H49" s="16"/>
      <c r="I49" s="16"/>
    </row>
    <row r="51" spans="8:9" x14ac:dyDescent="0.2">
      <c r="H51" s="16"/>
      <c r="I51" s="16"/>
    </row>
    <row r="53" spans="8:9" x14ac:dyDescent="0.2">
      <c r="H53" s="16"/>
      <c r="I53" s="16"/>
    </row>
  </sheetData>
  <hyperlinks>
    <hyperlink ref="A24" location="INDEX!A1" display="BACK TO INDEX" xr:uid="{00000000-0004-0000-0400-000000000000}"/>
    <hyperlink ref="I11" location="' S1 50 GW Results'!A1" display="' S1 50 GW Results'!A1" xr:uid="{00000000-0004-0000-0400-000001000000}"/>
    <hyperlink ref="I12" location="' S2 50 GW Results'!A1" display="' S2 50 GW Results'!A1" xr:uid="{00000000-0004-0000-0400-000002000000}"/>
    <hyperlink ref="I13" location="' S3 50 GW Results'!A1" display="' S3 50 GW Results'!A1" xr:uid="{00000000-0004-0000-0400-000003000000}"/>
    <hyperlink ref="I14" location="' S1 400 GW Results'!A1" display="' S1 400 GW Results'!A1" xr:uid="{00000000-0004-0000-0400-000004000000}"/>
    <hyperlink ref="I15" location="' S2 400 GW Results'!A1" display="' S2 400 GW Results'!A1" xr:uid="{00000000-0004-0000-0400-000005000000}"/>
    <hyperlink ref="I16" location="' S3 400 GW Results'!A1" display="' S3 400 GW Results'!A1" xr:uid="{00000000-0004-0000-0400-000006000000}"/>
    <hyperlink ref="I17" location="' S1 Cust 400 PO14kg Results'!A1" display="' S1 Cust 400 PO14kg Results'!A1" xr:uid="{E8E666E2-4CC2-4F19-A21B-DF5F04B97D73}"/>
    <hyperlink ref="I18" location="' S1 Cust 400 PO48kg Results'!A1" display="' S1 Cust 400 PO48kg Results'!A1" xr:uid="{E3A0F464-83D0-4792-8F00-552D5626BC48}"/>
    <hyperlink ref="E20" r:id="rId1" xr:uid="{6653B24D-30FE-4ADF-965D-DB5B2EB4C8E5}"/>
  </hyperlinks>
  <pageMargins left="0.75" right="0.75" top="1" bottom="1" header="0.5" footer="0.5"/>
  <pageSetup paperSize="2058" orientation="portrait" horizontalDpi="4294967294" verticalDpi="4294967294" r:id="rId2"/>
  <headerFooter alignWithMargins="0"/>
  <drawing r:id="rId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theme="5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64">
        <v>0.36</v>
      </c>
      <c r="C41" s="64">
        <v>0.34</v>
      </c>
      <c r="D41" s="64">
        <v>0.81</v>
      </c>
      <c r="E41" s="64">
        <v>0.95</v>
      </c>
      <c r="F41" s="64">
        <v>1.1399999999999999</v>
      </c>
      <c r="G41" s="64">
        <v>0.95</v>
      </c>
      <c r="H41" s="64">
        <v>0.84</v>
      </c>
      <c r="I41" s="64">
        <v>0.65</v>
      </c>
      <c r="J41" s="64">
        <v>0.46</v>
      </c>
      <c r="K41" s="64">
        <v>0.35</v>
      </c>
      <c r="L41" s="64">
        <v>0.27</v>
      </c>
      <c r="M41" s="64">
        <v>0.2</v>
      </c>
      <c r="N41" s="64">
        <v>0.18</v>
      </c>
      <c r="O41" s="64">
        <v>0.16</v>
      </c>
      <c r="P41" s="64">
        <v>0.14000000000000001</v>
      </c>
      <c r="Q41" s="64">
        <v>0.16</v>
      </c>
      <c r="R41" s="64">
        <v>0.15</v>
      </c>
      <c r="S41" s="64">
        <v>0.12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67">
        <v>0.5</v>
      </c>
      <c r="C44" s="64">
        <v>1</v>
      </c>
      <c r="D44" s="68">
        <v>0.65</v>
      </c>
      <c r="E44" s="64">
        <v>0.3</v>
      </c>
      <c r="F44" s="68">
        <v>0.15</v>
      </c>
      <c r="G44" s="64">
        <v>0.15</v>
      </c>
      <c r="H44" s="112">
        <v>0.55000000000000004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59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400-000000000000}"/>
    <hyperlink ref="A47" location="'euroHUSH S9 PERFORATED PANELS'!A1" display="BACK TO PERFORATED PANELS GENERAL PAGE" xr:uid="{00000000-0004-0000-1400-000001000000}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3">
    <tabColor theme="7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3">
        <v>0.03</v>
      </c>
      <c r="C41" s="76">
        <v>0.13</v>
      </c>
      <c r="D41" s="74">
        <v>0.23</v>
      </c>
      <c r="E41" s="76">
        <v>0.27</v>
      </c>
      <c r="F41" s="74">
        <v>0.43</v>
      </c>
      <c r="G41" s="76">
        <v>0.57999999999999996</v>
      </c>
      <c r="H41" s="74">
        <v>0.77</v>
      </c>
      <c r="I41" s="76">
        <v>0.88</v>
      </c>
      <c r="J41" s="74">
        <v>0.95</v>
      </c>
      <c r="K41" s="76">
        <v>0.91</v>
      </c>
      <c r="L41" s="74">
        <v>0.88</v>
      </c>
      <c r="M41" s="76">
        <v>0.86</v>
      </c>
      <c r="N41" s="74">
        <v>0.9</v>
      </c>
      <c r="O41" s="76">
        <v>0.92</v>
      </c>
      <c r="P41" s="74">
        <v>0.92</v>
      </c>
      <c r="Q41" s="76">
        <v>0.82</v>
      </c>
      <c r="R41" s="74">
        <v>0.8</v>
      </c>
      <c r="S41" s="76">
        <v>0.8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3">
        <v>0.15</v>
      </c>
      <c r="C44" s="76">
        <v>0.45</v>
      </c>
      <c r="D44" s="74">
        <v>0.85</v>
      </c>
      <c r="E44" s="76">
        <v>0.9</v>
      </c>
      <c r="F44" s="74">
        <v>0.9</v>
      </c>
      <c r="G44" s="76">
        <v>0.8</v>
      </c>
      <c r="H44" s="112">
        <v>0.8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500-000000000000}"/>
    <hyperlink ref="A47" location="'euroblade SLATTED PANELS'!A1" display="BACK TO SLATTED PANELS GENERAL PAGE" xr:uid="{00000000-0004-0000-1500-000001000000}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4">
    <tabColor theme="7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3">
        <v>0.06</v>
      </c>
      <c r="C41" s="76">
        <v>0.14000000000000001</v>
      </c>
      <c r="D41" s="74">
        <v>0.24</v>
      </c>
      <c r="E41" s="76">
        <v>0.33</v>
      </c>
      <c r="F41" s="74">
        <v>0.56999999999999995</v>
      </c>
      <c r="G41" s="76">
        <v>0.83</v>
      </c>
      <c r="H41" s="74">
        <v>0.99</v>
      </c>
      <c r="I41" s="76">
        <v>0.93</v>
      </c>
      <c r="J41" s="74">
        <v>0.71</v>
      </c>
      <c r="K41" s="76">
        <v>0.51</v>
      </c>
      <c r="L41" s="74">
        <v>0.39</v>
      </c>
      <c r="M41" s="76">
        <v>0.3</v>
      </c>
      <c r="N41" s="74">
        <v>0.27</v>
      </c>
      <c r="O41" s="76">
        <v>0.27</v>
      </c>
      <c r="P41" s="74">
        <v>0.28000000000000003</v>
      </c>
      <c r="Q41" s="76">
        <v>0.28000000000000003</v>
      </c>
      <c r="R41" s="74">
        <v>0.34</v>
      </c>
      <c r="S41" s="76">
        <v>0.4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6">
        <v>0.15</v>
      </c>
      <c r="C44" s="74">
        <v>0.55000000000000004</v>
      </c>
      <c r="D44" s="76">
        <v>0.9</v>
      </c>
      <c r="E44" s="74">
        <v>0.4</v>
      </c>
      <c r="F44" s="76">
        <v>0.25</v>
      </c>
      <c r="G44" s="75">
        <v>0.35</v>
      </c>
      <c r="H44" s="112">
        <v>0.55000000000000004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600-000000000000}"/>
    <hyperlink ref="A47" location="'euroblade SLATTED PANELS'!A1" display="BACK TO SLATTED PANELS GENERAL PAGE" xr:uid="{00000000-0004-0000-1600-000001000000}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7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3">
        <v>0.05</v>
      </c>
      <c r="C41" s="76">
        <v>0.13</v>
      </c>
      <c r="D41" s="74">
        <v>0.22</v>
      </c>
      <c r="E41" s="76">
        <v>0.28000000000000003</v>
      </c>
      <c r="F41" s="74">
        <v>0.44</v>
      </c>
      <c r="G41" s="76">
        <v>0.65</v>
      </c>
      <c r="H41" s="74">
        <v>0.94</v>
      </c>
      <c r="I41" s="76">
        <v>0.99</v>
      </c>
      <c r="J41" s="74">
        <v>0.9</v>
      </c>
      <c r="K41" s="76">
        <v>0.75</v>
      </c>
      <c r="L41" s="74">
        <v>0.62</v>
      </c>
      <c r="M41" s="76">
        <v>0.54</v>
      </c>
      <c r="N41" s="74">
        <v>0.5</v>
      </c>
      <c r="O41" s="76">
        <v>0.5</v>
      </c>
      <c r="P41" s="74">
        <v>0.52</v>
      </c>
      <c r="Q41" s="76">
        <v>0.51</v>
      </c>
      <c r="R41" s="74">
        <v>0.49</v>
      </c>
      <c r="S41" s="76">
        <v>0.5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6">
        <v>0.15</v>
      </c>
      <c r="C44" s="74">
        <v>0.45</v>
      </c>
      <c r="D44" s="76">
        <v>0.95</v>
      </c>
      <c r="E44" s="74">
        <v>0.65</v>
      </c>
      <c r="F44" s="76">
        <v>0.5</v>
      </c>
      <c r="G44" s="76">
        <v>0.5</v>
      </c>
      <c r="H44" s="112">
        <v>0.65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700-000000000000}"/>
    <hyperlink ref="A47" location="'euroblade SLATTED PANELS'!A1" display="BACK TO SLATTED PANELS GENERAL PAGE" xr:uid="{00000000-0004-0000-1700-000001000000}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6">
    <tabColor theme="7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6">
        <v>0.53</v>
      </c>
      <c r="C41" s="74">
        <v>0.93</v>
      </c>
      <c r="D41" s="76">
        <v>0.79</v>
      </c>
      <c r="E41" s="74">
        <v>0.82</v>
      </c>
      <c r="F41" s="76">
        <v>0.95</v>
      </c>
      <c r="G41" s="74">
        <v>0.93</v>
      </c>
      <c r="H41" s="76">
        <v>1.06</v>
      </c>
      <c r="I41" s="74">
        <v>1.03</v>
      </c>
      <c r="J41" s="76">
        <v>1.0900000000000001</v>
      </c>
      <c r="K41" s="74">
        <v>1.07</v>
      </c>
      <c r="L41" s="76">
        <v>1.0900000000000001</v>
      </c>
      <c r="M41" s="74">
        <v>1.05</v>
      </c>
      <c r="N41" s="76">
        <v>1.03</v>
      </c>
      <c r="O41" s="74">
        <v>1.01</v>
      </c>
      <c r="P41" s="76">
        <v>0.95</v>
      </c>
      <c r="Q41" s="74">
        <v>0.9</v>
      </c>
      <c r="R41" s="76">
        <v>0.86</v>
      </c>
      <c r="S41" s="75">
        <v>0.81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6">
        <v>0.75</v>
      </c>
      <c r="C44" s="74">
        <v>0.9</v>
      </c>
      <c r="D44" s="76">
        <v>1</v>
      </c>
      <c r="E44" s="74">
        <v>1</v>
      </c>
      <c r="F44" s="76">
        <v>1</v>
      </c>
      <c r="G44" s="75">
        <v>0.85</v>
      </c>
      <c r="H44" s="112">
        <v>1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800-000000000000}"/>
    <hyperlink ref="A47" location="'euroblade SLATTED PANELS'!A1" display="BACK TO SLATTED PANELS GENERAL PAGE" xr:uid="{00000000-0004-0000-1800-000001000000}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7">
    <tabColor theme="7" tint="0.79998168889431442"/>
  </sheetPr>
  <dimension ref="A8:S49"/>
  <sheetViews>
    <sheetView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6">
        <v>0.64</v>
      </c>
      <c r="C41" s="74">
        <v>0.96</v>
      </c>
      <c r="D41" s="76">
        <v>0.69</v>
      </c>
      <c r="E41" s="74">
        <v>0.73</v>
      </c>
      <c r="F41" s="76">
        <v>0.87</v>
      </c>
      <c r="G41" s="74">
        <v>0.84</v>
      </c>
      <c r="H41" s="76">
        <v>0.93</v>
      </c>
      <c r="I41" s="74">
        <v>0.85</v>
      </c>
      <c r="J41" s="76">
        <v>0.76</v>
      </c>
      <c r="K41" s="74">
        <v>0.68</v>
      </c>
      <c r="L41" s="76">
        <v>0.54</v>
      </c>
      <c r="M41" s="74">
        <v>0.44</v>
      </c>
      <c r="N41" s="76">
        <v>0.38</v>
      </c>
      <c r="O41" s="74">
        <v>0.36</v>
      </c>
      <c r="P41" s="76">
        <v>0.34</v>
      </c>
      <c r="Q41" s="74">
        <v>0.33</v>
      </c>
      <c r="R41" s="76">
        <v>0.37</v>
      </c>
      <c r="S41" s="75">
        <v>0.44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6">
        <v>0.75</v>
      </c>
      <c r="C44" s="74">
        <v>0.8</v>
      </c>
      <c r="D44" s="76">
        <v>0.85</v>
      </c>
      <c r="E44" s="74">
        <v>0.55000000000000004</v>
      </c>
      <c r="F44" s="76">
        <v>0.35</v>
      </c>
      <c r="G44" s="75">
        <v>0.4</v>
      </c>
      <c r="H44" s="112">
        <v>0.65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900-000000000000}"/>
    <hyperlink ref="A47" location="'euroblade SLATTED PANELS'!A1" display="BACK TO SLATTED PANELS GENERAL PAGE" xr:uid="{00000000-0004-0000-1900-000001000000}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53E5E-BC20-4B22-9DE9-366C0392F53F}">
  <sheetPr>
    <tabColor theme="7" tint="0.79998168889431442"/>
  </sheetPr>
  <dimension ref="A8:S49"/>
  <sheetViews>
    <sheetView zoomScaleNormal="100"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6">
        <v>0.5</v>
      </c>
      <c r="C41" s="74">
        <v>0.63</v>
      </c>
      <c r="D41" s="76">
        <v>0.67</v>
      </c>
      <c r="E41" s="74">
        <v>0.84</v>
      </c>
      <c r="F41" s="76">
        <v>0.75</v>
      </c>
      <c r="G41" s="74">
        <v>0.82</v>
      </c>
      <c r="H41" s="76">
        <v>0.87</v>
      </c>
      <c r="I41" s="74">
        <v>0.88</v>
      </c>
      <c r="J41" s="76">
        <v>1.02</v>
      </c>
      <c r="K41" s="74">
        <v>1.02</v>
      </c>
      <c r="L41" s="76">
        <v>0.95</v>
      </c>
      <c r="M41" s="74">
        <v>0.81</v>
      </c>
      <c r="N41" s="76">
        <v>0.78</v>
      </c>
      <c r="O41" s="74">
        <v>0.81</v>
      </c>
      <c r="P41" s="76">
        <v>0.87</v>
      </c>
      <c r="Q41" s="74">
        <v>0.86</v>
      </c>
      <c r="R41" s="76">
        <v>0.8</v>
      </c>
      <c r="S41" s="75">
        <v>0.8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9" t="s">
        <v>153</v>
      </c>
      <c r="C44" s="77">
        <v>0.8</v>
      </c>
      <c r="D44" s="79">
        <v>0.9</v>
      </c>
      <c r="E44" s="77">
        <v>0.95</v>
      </c>
      <c r="F44" s="79">
        <v>0.8</v>
      </c>
      <c r="G44" s="78">
        <v>0.8</v>
      </c>
      <c r="H44" s="112">
        <v>0.85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A6786522-CF65-465F-A425-09B42AE2A449}"/>
    <hyperlink ref="A47" location="'euroblade SLATTED PANELS'!A1" display="BACK TO SLATTED PANELS GENERAL PAGE" xr:uid="{DA6D760E-6976-4408-ADF1-492A74E423CE}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C5511-67DC-488B-9162-400A86C6B599}">
  <sheetPr>
    <tabColor theme="7" tint="0.79998168889431442"/>
  </sheetPr>
  <dimension ref="A8:S49"/>
  <sheetViews>
    <sheetView zoomScaleNormal="100"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6">
        <v>0.48</v>
      </c>
      <c r="C41" s="74">
        <v>0.6</v>
      </c>
      <c r="D41" s="76">
        <v>0.71</v>
      </c>
      <c r="E41" s="74">
        <v>0.83</v>
      </c>
      <c r="F41" s="76">
        <v>0.77</v>
      </c>
      <c r="G41" s="74">
        <v>0.89</v>
      </c>
      <c r="H41" s="76">
        <v>0.92</v>
      </c>
      <c r="I41" s="74">
        <v>0.94</v>
      </c>
      <c r="J41" s="76">
        <v>1.05</v>
      </c>
      <c r="K41" s="74">
        <v>1.08</v>
      </c>
      <c r="L41" s="76">
        <v>1</v>
      </c>
      <c r="M41" s="74">
        <v>0.87</v>
      </c>
      <c r="N41" s="76">
        <v>0.82</v>
      </c>
      <c r="O41" s="74">
        <v>0.82</v>
      </c>
      <c r="P41" s="76">
        <v>0.86</v>
      </c>
      <c r="Q41" s="74">
        <v>0.86</v>
      </c>
      <c r="R41" s="76">
        <v>0.81</v>
      </c>
      <c r="S41" s="75">
        <v>0.82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9">
        <v>0.6</v>
      </c>
      <c r="C44" s="77">
        <v>0.85</v>
      </c>
      <c r="D44" s="79">
        <v>0.95</v>
      </c>
      <c r="E44" s="77">
        <v>1</v>
      </c>
      <c r="F44" s="79">
        <v>0.85</v>
      </c>
      <c r="G44" s="78">
        <v>0.85</v>
      </c>
      <c r="H44" s="112">
        <v>0.9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761D985A-A48A-4B38-B7C6-2C7E8585F6F2}"/>
    <hyperlink ref="A47" location="'euroblade SLATTED PANELS'!A1" display="BACK TO SLATTED PANELS GENERAL PAGE" xr:uid="{9126F72F-6CBF-4F50-AD33-701DCE5D3EEF}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8">
    <tabColor theme="7" tint="0.79998168889431442"/>
  </sheetPr>
  <dimension ref="A8:S49"/>
  <sheetViews>
    <sheetView zoomScaleNormal="100" workbookViewId="0">
      <selection activeCell="A46" sqref="A46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8" spans="1:2" x14ac:dyDescent="0.2">
      <c r="A8" s="53"/>
      <c r="B8" s="53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9" spans="1:19" ht="13.5" thickBot="1" x14ac:dyDescent="0.25"/>
    <row r="40" spans="1:19" ht="30" customHeight="1" thickBot="1" x14ac:dyDescent="0.25">
      <c r="A40" s="56" t="s">
        <v>53</v>
      </c>
      <c r="B40" s="57">
        <v>100</v>
      </c>
      <c r="C40" s="57">
        <v>125</v>
      </c>
      <c r="D40" s="57">
        <v>160</v>
      </c>
      <c r="E40" s="57">
        <v>200</v>
      </c>
      <c r="F40" s="57">
        <v>250</v>
      </c>
      <c r="G40" s="57">
        <v>315</v>
      </c>
      <c r="H40" s="57">
        <v>400</v>
      </c>
      <c r="I40" s="57">
        <v>500</v>
      </c>
      <c r="J40" s="57">
        <v>630</v>
      </c>
      <c r="K40" s="57">
        <v>800</v>
      </c>
      <c r="L40" s="57">
        <v>1000</v>
      </c>
      <c r="M40" s="57">
        <v>1250</v>
      </c>
      <c r="N40" s="57">
        <v>1600</v>
      </c>
      <c r="O40" s="57">
        <v>2000</v>
      </c>
      <c r="P40" s="57">
        <v>2500</v>
      </c>
      <c r="Q40" s="57">
        <v>3150</v>
      </c>
      <c r="R40" s="57">
        <v>4000</v>
      </c>
      <c r="S40" s="58">
        <v>5000</v>
      </c>
    </row>
    <row r="41" spans="1:19" ht="29.25" thickBot="1" x14ac:dyDescent="0.25">
      <c r="A41" s="59" t="s">
        <v>52</v>
      </c>
      <c r="B41" s="76">
        <v>0.61</v>
      </c>
      <c r="C41" s="74">
        <v>0.98</v>
      </c>
      <c r="D41" s="76">
        <v>0.7</v>
      </c>
      <c r="E41" s="74">
        <v>0.75</v>
      </c>
      <c r="F41" s="76">
        <v>0.98</v>
      </c>
      <c r="G41" s="74">
        <v>0.88</v>
      </c>
      <c r="H41" s="76">
        <v>1.05</v>
      </c>
      <c r="I41" s="74">
        <v>1.01</v>
      </c>
      <c r="J41" s="76">
        <v>0.95</v>
      </c>
      <c r="K41" s="74">
        <v>0.88</v>
      </c>
      <c r="L41" s="76">
        <v>0.81</v>
      </c>
      <c r="M41" s="74">
        <v>0.72</v>
      </c>
      <c r="N41" s="76">
        <v>0.66</v>
      </c>
      <c r="O41" s="74">
        <v>0.63</v>
      </c>
      <c r="P41" s="76">
        <v>0.59</v>
      </c>
      <c r="Q41" s="74">
        <v>0.55000000000000004</v>
      </c>
      <c r="R41" s="76">
        <v>0.54</v>
      </c>
      <c r="S41" s="75">
        <v>0.59</v>
      </c>
    </row>
    <row r="42" spans="1:19" ht="13.5" thickBot="1" x14ac:dyDescent="0.25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</row>
    <row r="43" spans="1:19" ht="30" customHeight="1" thickBot="1" x14ac:dyDescent="0.25">
      <c r="A43" s="54" t="s">
        <v>60</v>
      </c>
      <c r="B43" s="63">
        <v>125</v>
      </c>
      <c r="C43" s="63">
        <v>250</v>
      </c>
      <c r="D43" s="63">
        <v>500</v>
      </c>
      <c r="E43" s="63">
        <v>1000</v>
      </c>
      <c r="F43" s="63">
        <v>2000</v>
      </c>
      <c r="G43" s="63">
        <v>4000</v>
      </c>
      <c r="H43" s="112" t="s">
        <v>80</v>
      </c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42" thickBot="1" x14ac:dyDescent="0.25">
      <c r="A44" s="55" t="s">
        <v>61</v>
      </c>
      <c r="B44" s="79">
        <v>0.75</v>
      </c>
      <c r="C44" s="77">
        <v>0.85</v>
      </c>
      <c r="D44" s="79">
        <v>1</v>
      </c>
      <c r="E44" s="77">
        <v>0.8</v>
      </c>
      <c r="F44" s="79">
        <v>0.65</v>
      </c>
      <c r="G44" s="78">
        <v>0.55000000000000004</v>
      </c>
      <c r="H44" s="112">
        <v>0.85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6" spans="1:19" x14ac:dyDescent="0.2">
      <c r="A46" s="4" t="s">
        <v>56</v>
      </c>
    </row>
    <row r="47" spans="1:19" x14ac:dyDescent="0.2">
      <c r="A47" s="4" t="s">
        <v>63</v>
      </c>
    </row>
    <row r="49" spans="13:18" x14ac:dyDescent="0.2">
      <c r="M49" s="45"/>
      <c r="N49" s="45"/>
      <c r="O49" s="45"/>
      <c r="P49" s="45"/>
      <c r="Q49" s="45"/>
      <c r="R49" s="45"/>
    </row>
  </sheetData>
  <hyperlinks>
    <hyperlink ref="A46" location="INDEX!A1" display="BACK TO INDEX" xr:uid="{00000000-0004-0000-1A00-000000000000}"/>
    <hyperlink ref="A47" location="'euroblade SLATTED PANELS'!A1" display="BACK TO SLATTED PANELS GENERAL PAGE" xr:uid="{00000000-0004-0000-1A00-000001000000}"/>
  </hyperlinks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1E7F-9592-E94D-B772-3B77DD7B1B66}">
  <sheetPr codeName="Sheet29">
    <tabColor theme="9"/>
  </sheetPr>
  <dimension ref="A8:S63"/>
  <sheetViews>
    <sheetView topLeftCell="A22" zoomScale="115" zoomScaleNormal="115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89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90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91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10.87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1015.05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17.3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59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0.12</v>
      </c>
      <c r="C53" s="64">
        <v>0.13</v>
      </c>
      <c r="D53" s="64">
        <v>0.19</v>
      </c>
      <c r="E53" s="64">
        <v>0.31</v>
      </c>
      <c r="F53" s="64">
        <v>0.47</v>
      </c>
      <c r="G53" s="64">
        <v>0.57999999999999996</v>
      </c>
      <c r="H53" s="64">
        <v>0.7</v>
      </c>
      <c r="I53" s="64">
        <v>0.89</v>
      </c>
      <c r="J53" s="64">
        <v>0.96</v>
      </c>
      <c r="K53" s="64">
        <v>1.03</v>
      </c>
      <c r="L53" s="64">
        <v>1.03</v>
      </c>
      <c r="M53" s="64">
        <v>1.07</v>
      </c>
      <c r="N53" s="64">
        <v>1.06</v>
      </c>
      <c r="O53" s="64">
        <v>1.02</v>
      </c>
      <c r="P53" s="64">
        <v>1.02</v>
      </c>
      <c r="Q53" s="64">
        <v>0.95</v>
      </c>
      <c r="R53" s="64">
        <v>0.96</v>
      </c>
      <c r="S53" s="64">
        <v>0.98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0.15</v>
      </c>
      <c r="C56" s="64">
        <v>0.45</v>
      </c>
      <c r="D56" s="68">
        <v>0.85</v>
      </c>
      <c r="E56" s="64">
        <v>1</v>
      </c>
      <c r="F56" s="68">
        <v>1</v>
      </c>
      <c r="G56" s="64">
        <v>0.95</v>
      </c>
      <c r="H56" s="112">
        <v>0.85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81</v>
      </c>
    </row>
    <row r="59" spans="1:19" ht="13.5" thickBot="1" x14ac:dyDescent="0.25">
      <c r="A59" s="90" t="s">
        <v>79</v>
      </c>
      <c r="B59" s="91">
        <v>0.85</v>
      </c>
    </row>
    <row r="60" spans="1:19" ht="13.5" thickBot="1" x14ac:dyDescent="0.25">
      <c r="A60" s="90" t="s">
        <v>80</v>
      </c>
      <c r="B60" s="91">
        <v>0.85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5:M15"/>
    <mergeCell ref="B16:M16"/>
    <mergeCell ref="B9:M9"/>
    <mergeCell ref="B10:M10"/>
    <mergeCell ref="B8:M8"/>
    <mergeCell ref="B12:M12"/>
    <mergeCell ref="B11:M11"/>
    <mergeCell ref="B13:M13"/>
    <mergeCell ref="B14:M14"/>
  </mergeCells>
  <hyperlinks>
    <hyperlink ref="A62" location="INDEX!A1" display="BACK TO INDEX" xr:uid="{B0BC31B9-DE40-5B47-B8D4-78598D1E7369}"/>
    <hyperlink ref="A63" location="'euroTEX FABRIC PANELS'!A1" display="BACK TO euroTEX PANELS GENERAL PAGE" xr:uid="{87E62BF4-E4AC-4234-8BC1-2AED980C70F9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56243-F0EB-47BD-AC1C-5DCCF548E041}">
  <sheetPr>
    <tabColor theme="9"/>
  </sheetPr>
  <dimension ref="A8:H52"/>
  <sheetViews>
    <sheetView workbookViewId="0">
      <selection activeCell="A21" sqref="A21"/>
    </sheetView>
  </sheetViews>
  <sheetFormatPr defaultColWidth="8.85546875" defaultRowHeight="12.75" x14ac:dyDescent="0.2"/>
  <cols>
    <col min="1" max="1" width="13" customWidth="1"/>
    <col min="2" max="2" width="28.140625" customWidth="1"/>
    <col min="3" max="3" width="13.28515625" customWidth="1"/>
    <col min="4" max="4" width="16.140625" bestFit="1" customWidth="1"/>
    <col min="5" max="5" width="29" customWidth="1"/>
    <col min="6" max="6" width="27" customWidth="1"/>
    <col min="7" max="7" width="21.85546875" customWidth="1"/>
    <col min="8" max="8" width="29.42578125" bestFit="1" customWidth="1"/>
  </cols>
  <sheetData>
    <row r="8" spans="1:8" ht="13.5" thickBot="1" x14ac:dyDescent="0.25"/>
    <row r="9" spans="1:8" ht="39" thickBot="1" x14ac:dyDescent="0.25">
      <c r="A9" s="31" t="s">
        <v>22</v>
      </c>
      <c r="B9" s="32" t="s">
        <v>23</v>
      </c>
      <c r="C9" s="33" t="s">
        <v>15</v>
      </c>
      <c r="D9" s="32" t="s">
        <v>316</v>
      </c>
      <c r="E9" s="36" t="s">
        <v>310</v>
      </c>
      <c r="F9" s="32" t="s">
        <v>306</v>
      </c>
      <c r="G9" s="35" t="s">
        <v>21</v>
      </c>
      <c r="H9" s="32" t="s">
        <v>34</v>
      </c>
    </row>
    <row r="10" spans="1:8" x14ac:dyDescent="0.2">
      <c r="A10" s="20"/>
      <c r="B10" s="14"/>
      <c r="C10" s="21"/>
      <c r="D10" s="14"/>
      <c r="E10" s="21"/>
      <c r="F10" s="14"/>
      <c r="G10" s="22"/>
      <c r="H10" s="42"/>
    </row>
    <row r="11" spans="1:8" ht="13.9" customHeight="1" x14ac:dyDescent="0.2">
      <c r="A11" s="39" t="s">
        <v>304</v>
      </c>
      <c r="B11" s="38" t="s">
        <v>303</v>
      </c>
      <c r="C11" s="3" t="s">
        <v>305</v>
      </c>
      <c r="D11" s="10">
        <v>10</v>
      </c>
      <c r="E11" s="3" t="s">
        <v>336</v>
      </c>
      <c r="F11" s="12" t="s">
        <v>338</v>
      </c>
      <c r="G11" s="117" t="s">
        <v>307</v>
      </c>
      <c r="H11" s="48">
        <v>0.6</v>
      </c>
    </row>
    <row r="12" spans="1:8" x14ac:dyDescent="0.2">
      <c r="A12" s="39" t="s">
        <v>309</v>
      </c>
      <c r="B12" s="38" t="s">
        <v>335</v>
      </c>
      <c r="C12" s="3" t="s">
        <v>305</v>
      </c>
      <c r="D12" s="10">
        <v>10</v>
      </c>
      <c r="E12" s="3" t="s">
        <v>336</v>
      </c>
      <c r="F12" s="12" t="s">
        <v>337</v>
      </c>
      <c r="G12" s="117" t="s">
        <v>307</v>
      </c>
      <c r="H12" s="48">
        <v>0.6</v>
      </c>
    </row>
    <row r="13" spans="1:8" x14ac:dyDescent="0.2">
      <c r="A13" s="39" t="s">
        <v>314</v>
      </c>
      <c r="B13" s="38" t="s">
        <v>313</v>
      </c>
      <c r="C13" s="3" t="s">
        <v>305</v>
      </c>
      <c r="D13" s="10">
        <v>10</v>
      </c>
      <c r="E13" s="3" t="s">
        <v>336</v>
      </c>
      <c r="F13" s="12" t="s">
        <v>338</v>
      </c>
      <c r="G13" s="117" t="s">
        <v>307</v>
      </c>
      <c r="H13" s="48">
        <v>0.65</v>
      </c>
    </row>
    <row r="14" spans="1:8" x14ac:dyDescent="0.2">
      <c r="A14" s="39" t="s">
        <v>320</v>
      </c>
      <c r="B14" s="38" t="s">
        <v>319</v>
      </c>
      <c r="C14" s="3" t="s">
        <v>305</v>
      </c>
      <c r="D14" s="10">
        <v>10</v>
      </c>
      <c r="E14" s="3" t="s">
        <v>307</v>
      </c>
      <c r="F14" s="12" t="s">
        <v>311</v>
      </c>
      <c r="G14" s="117" t="s">
        <v>312</v>
      </c>
      <c r="H14" s="48">
        <v>0.75</v>
      </c>
    </row>
    <row r="15" spans="1:8" x14ac:dyDescent="0.2">
      <c r="A15" s="39" t="s">
        <v>315</v>
      </c>
      <c r="B15" s="38" t="s">
        <v>308</v>
      </c>
      <c r="C15" s="3" t="s">
        <v>305</v>
      </c>
      <c r="D15" s="10">
        <v>10</v>
      </c>
      <c r="E15" s="3" t="s">
        <v>307</v>
      </c>
      <c r="F15" s="12" t="s">
        <v>311</v>
      </c>
      <c r="G15" s="117" t="s">
        <v>312</v>
      </c>
      <c r="H15" s="48">
        <v>0.8</v>
      </c>
    </row>
    <row r="16" spans="1:8" x14ac:dyDescent="0.2">
      <c r="A16" s="39" t="s">
        <v>318</v>
      </c>
      <c r="B16" s="38" t="s">
        <v>317</v>
      </c>
      <c r="C16" s="3" t="s">
        <v>305</v>
      </c>
      <c r="D16" s="10">
        <v>10</v>
      </c>
      <c r="E16" s="3" t="s">
        <v>307</v>
      </c>
      <c r="F16" s="12" t="s">
        <v>311</v>
      </c>
      <c r="G16" s="117" t="s">
        <v>312</v>
      </c>
      <c r="H16" s="48">
        <v>0.85</v>
      </c>
    </row>
    <row r="17" spans="1:8" x14ac:dyDescent="0.2">
      <c r="A17" s="39"/>
      <c r="B17" s="38"/>
      <c r="C17" s="3"/>
      <c r="D17" s="10"/>
      <c r="E17" s="3"/>
      <c r="F17" s="12"/>
      <c r="G17" s="7"/>
      <c r="H17" s="48"/>
    </row>
    <row r="18" spans="1:8" ht="25.5" x14ac:dyDescent="0.2">
      <c r="A18" s="39"/>
      <c r="B18" s="38"/>
      <c r="C18" s="3"/>
      <c r="D18" s="123" t="s">
        <v>323</v>
      </c>
      <c r="E18" s="124" t="s">
        <v>324</v>
      </c>
      <c r="F18" s="12"/>
      <c r="G18" s="7"/>
      <c r="H18" s="48"/>
    </row>
    <row r="19" spans="1:8" ht="13.5" thickBot="1" x14ac:dyDescent="0.25">
      <c r="A19" s="40"/>
      <c r="B19" s="19"/>
      <c r="C19" s="41"/>
      <c r="D19" s="19"/>
      <c r="E19" s="8"/>
      <c r="F19" s="15"/>
      <c r="G19" s="9"/>
      <c r="H19" s="18"/>
    </row>
    <row r="20" spans="1:8" x14ac:dyDescent="0.2">
      <c r="E20" s="6"/>
      <c r="F20" s="3"/>
      <c r="G20" s="6"/>
    </row>
    <row r="21" spans="1:8" x14ac:dyDescent="0.2">
      <c r="A21" s="4" t="s">
        <v>56</v>
      </c>
      <c r="B21" s="2"/>
      <c r="C21" s="3"/>
      <c r="D21" s="5"/>
      <c r="E21" s="3"/>
      <c r="F21" s="3"/>
      <c r="G21" s="6"/>
    </row>
    <row r="22" spans="1:8" x14ac:dyDescent="0.2">
      <c r="A22" s="1"/>
      <c r="B22" s="1"/>
      <c r="C22" s="3"/>
      <c r="D22" s="5"/>
      <c r="E22" s="3"/>
      <c r="F22" s="3"/>
      <c r="G22" s="6"/>
    </row>
    <row r="37" spans="1:7" x14ac:dyDescent="0.2">
      <c r="F37" s="16"/>
      <c r="G37" s="16"/>
    </row>
    <row r="38" spans="1:7" x14ac:dyDescent="0.2">
      <c r="A38" s="1"/>
    </row>
    <row r="40" spans="1:7" x14ac:dyDescent="0.2">
      <c r="F40" s="16"/>
      <c r="G40" s="16"/>
    </row>
    <row r="42" spans="1:7" x14ac:dyDescent="0.2">
      <c r="F42" s="16"/>
      <c r="G42" s="16"/>
    </row>
    <row r="43" spans="1:7" x14ac:dyDescent="0.2">
      <c r="F43" s="16"/>
      <c r="G43" s="16"/>
    </row>
    <row r="46" spans="1:7" x14ac:dyDescent="0.2">
      <c r="F46" s="16"/>
      <c r="G46" s="16"/>
    </row>
    <row r="48" spans="1:7" x14ac:dyDescent="0.2">
      <c r="F48" s="16"/>
      <c r="G48" s="16"/>
    </row>
    <row r="50" spans="6:7" x14ac:dyDescent="0.2">
      <c r="F50" s="16"/>
      <c r="G50" s="16"/>
    </row>
    <row r="52" spans="6:7" x14ac:dyDescent="0.2">
      <c r="F52" s="16"/>
      <c r="G52" s="16"/>
    </row>
  </sheetData>
  <hyperlinks>
    <hyperlink ref="H11" location="'euroTEX AC238-04'!A1" display="'euroTEX AC238-04'!A1" xr:uid="{B789A8E1-1D9E-43BA-A149-CA6E1FFEEA9C}"/>
    <hyperlink ref="H12" location="'euroTEX AC238-06'!A1" display="'euroTEX AC238-06'!A1" xr:uid="{9731931C-3BD3-42EE-9667-E2346D860932}"/>
    <hyperlink ref="H13" location="'euroTEX AC238-02'!A1" display="'euroTEX AC238-02'!A1" xr:uid="{0DD0D602-86C3-4B28-B3E7-030118DFD77E}"/>
    <hyperlink ref="H15" location="'euroTEX AC238-05'!A1" display="'euroTEX AC238-05'!A1" xr:uid="{E13F762A-90D4-49C5-AF12-09A510BECF68}"/>
    <hyperlink ref="A21" location="INDEX!A1" display="BACK TO INDEX" xr:uid="{8ED8AE40-E122-45FB-9933-A8C308E2FE7C}"/>
    <hyperlink ref="H16" location="'euroTEX AC238-01'!A1" display="'euroTEX AC238-01'!A1" xr:uid="{1EDBEF66-7BC4-4772-B35A-B88446DFFE0A}"/>
    <hyperlink ref="H14" location="'euroTEX AC238-03'!A1" display="'euroTEX AC238-03'!A1" xr:uid="{84D5F062-D8E7-494D-A626-70A84B0C7776}"/>
    <hyperlink ref="E18" r:id="rId1" xr:uid="{7AC4967C-8199-4B33-8329-1BC3E7EBD879}"/>
  </hyperlinks>
  <pageMargins left="0.75" right="0.75" top="1" bottom="1" header="0.5" footer="0.5"/>
  <pageSetup paperSize="2058" orientation="portrait" horizontalDpi="4294967294" verticalDpi="4294967294" r:id="rId2"/>
  <headerFooter alignWithMargins="0"/>
  <drawing r:id="rId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1F0BB-B734-CA41-AAC6-CA67D669A6B1}">
  <sheetPr codeName="Sheet30">
    <tabColor theme="9"/>
  </sheetPr>
  <dimension ref="A8:S63"/>
  <sheetViews>
    <sheetView topLeftCell="A16" zoomScale="114" zoomScaleNormal="114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93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94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95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1015.05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17.5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57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0.02</v>
      </c>
      <c r="C53" s="64">
        <v>0.04</v>
      </c>
      <c r="D53" s="64">
        <v>0.05</v>
      </c>
      <c r="E53" s="64">
        <v>0.09</v>
      </c>
      <c r="F53" s="64">
        <v>0.16</v>
      </c>
      <c r="G53" s="64">
        <v>0.23</v>
      </c>
      <c r="H53" s="64">
        <v>0.31</v>
      </c>
      <c r="I53" s="64">
        <v>0.51</v>
      </c>
      <c r="J53" s="64">
        <v>0.64</v>
      </c>
      <c r="K53" s="64">
        <v>0.74</v>
      </c>
      <c r="L53" s="64">
        <v>0.82</v>
      </c>
      <c r="M53" s="64">
        <v>0.93</v>
      </c>
      <c r="N53" s="64">
        <v>1</v>
      </c>
      <c r="O53" s="64">
        <v>1.04</v>
      </c>
      <c r="P53" s="64">
        <v>1.06</v>
      </c>
      <c r="Q53" s="64">
        <v>1.04</v>
      </c>
      <c r="R53" s="64">
        <v>0.99</v>
      </c>
      <c r="S53" s="64">
        <v>1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0.05</v>
      </c>
      <c r="C56" s="64">
        <v>0.15</v>
      </c>
      <c r="D56" s="68">
        <v>0.5</v>
      </c>
      <c r="E56" s="64">
        <v>0.85</v>
      </c>
      <c r="F56" s="68">
        <v>1</v>
      </c>
      <c r="G56" s="64">
        <v>1</v>
      </c>
      <c r="H56" s="112">
        <v>0.65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99</v>
      </c>
    </row>
    <row r="59" spans="1:19" ht="13.5" thickBot="1" x14ac:dyDescent="0.25">
      <c r="A59" s="90" t="s">
        <v>79</v>
      </c>
      <c r="B59" s="91">
        <v>0.63</v>
      </c>
    </row>
    <row r="60" spans="1:19" ht="13.5" thickBot="1" x14ac:dyDescent="0.25">
      <c r="A60" s="90" t="s">
        <v>80</v>
      </c>
      <c r="B60" s="91">
        <v>0.65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4:M14"/>
    <mergeCell ref="B15:M15"/>
    <mergeCell ref="B16:M16"/>
    <mergeCell ref="B8:M8"/>
    <mergeCell ref="B9:M9"/>
    <mergeCell ref="B10:M10"/>
    <mergeCell ref="B11:M11"/>
    <mergeCell ref="B12:M12"/>
    <mergeCell ref="B13:M13"/>
  </mergeCells>
  <hyperlinks>
    <hyperlink ref="A62" location="INDEX!A1" display="BACK TO INDEX" xr:uid="{B23CE7D0-23F9-A24D-9053-102E57468F7B}"/>
    <hyperlink ref="A63" location="'euroTEX FABRIC PANELS'!A1" display="BACK TO euroTEX PANELS GENERAL PAGE" xr:uid="{DF702156-0175-4AF8-AE35-EC0C6EDCEBC2}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8865C-5D4D-D647-A144-A5267460F1F8}">
  <sheetPr codeName="Sheet31">
    <tabColor theme="9"/>
  </sheetPr>
  <dimension ref="A8:S63"/>
  <sheetViews>
    <sheetView topLeftCell="A16" zoomScale="114" zoomScaleNormal="114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96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97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95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10.87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1014.75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18.3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0.12</v>
      </c>
      <c r="C53" s="64">
        <v>0.12</v>
      </c>
      <c r="D53" s="64">
        <v>0.18</v>
      </c>
      <c r="E53" s="64">
        <v>0.28999999999999998</v>
      </c>
      <c r="F53" s="64">
        <v>0.5</v>
      </c>
      <c r="G53" s="64">
        <v>0.66</v>
      </c>
      <c r="H53" s="64">
        <v>0.84</v>
      </c>
      <c r="I53" s="64">
        <v>1.06</v>
      </c>
      <c r="J53" s="64">
        <v>1.06</v>
      </c>
      <c r="K53" s="64">
        <v>0.94</v>
      </c>
      <c r="L53" s="64">
        <v>0.83</v>
      </c>
      <c r="M53" s="64">
        <v>0.72</v>
      </c>
      <c r="N53" s="64">
        <v>0.66</v>
      </c>
      <c r="O53" s="64">
        <v>0.63</v>
      </c>
      <c r="P53" s="64">
        <v>0.61</v>
      </c>
      <c r="Q53" s="64">
        <v>0.56000000000000005</v>
      </c>
      <c r="R53" s="64">
        <v>0.56999999999999995</v>
      </c>
      <c r="S53" s="64">
        <v>0.6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0.15</v>
      </c>
      <c r="C56" s="64">
        <v>0.5</v>
      </c>
      <c r="D56" s="68">
        <v>1</v>
      </c>
      <c r="E56" s="64">
        <v>0.85</v>
      </c>
      <c r="F56" s="68">
        <v>0.65</v>
      </c>
      <c r="G56" s="64">
        <v>0.6</v>
      </c>
      <c r="H56" s="112">
        <v>0.75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98</v>
      </c>
    </row>
    <row r="59" spans="1:19" ht="13.5" thickBot="1" x14ac:dyDescent="0.25">
      <c r="A59" s="90" t="s">
        <v>79</v>
      </c>
      <c r="B59" s="91">
        <v>0.73</v>
      </c>
    </row>
    <row r="60" spans="1:19" ht="13.5" thickBot="1" x14ac:dyDescent="0.25">
      <c r="A60" s="90" t="s">
        <v>80</v>
      </c>
      <c r="B60" s="91">
        <v>0.75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4:M14"/>
    <mergeCell ref="B15:M15"/>
    <mergeCell ref="B16:M16"/>
    <mergeCell ref="B8:M8"/>
    <mergeCell ref="B9:M9"/>
    <mergeCell ref="B10:M10"/>
    <mergeCell ref="B11:M11"/>
    <mergeCell ref="B12:M12"/>
    <mergeCell ref="B13:M13"/>
  </mergeCells>
  <hyperlinks>
    <hyperlink ref="A62" location="INDEX!A1" display="BACK TO INDEX" xr:uid="{4166E859-D37B-504E-854F-5783092117C0}"/>
    <hyperlink ref="A63" location="'euroTEX FABRIC PANELS'!A1" display="BACK TO euroTEX PANELS GENERAL PAGE" xr:uid="{18C8E085-92D9-40AC-987D-64C8E1CA4E6E}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CF51-BFB7-CF47-97B0-3D4D084C9E64}">
  <sheetPr codeName="Sheet32">
    <tabColor theme="9"/>
  </sheetPr>
  <dimension ref="A8:S63"/>
  <sheetViews>
    <sheetView topLeftCell="A13" zoomScale="114" zoomScaleNormal="114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100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101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91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1014.4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18.2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0.02</v>
      </c>
      <c r="C53" s="64">
        <v>0.03</v>
      </c>
      <c r="D53" s="64">
        <v>0.05</v>
      </c>
      <c r="E53" s="64">
        <v>0.1</v>
      </c>
      <c r="F53" s="64">
        <v>0.15</v>
      </c>
      <c r="G53" s="64">
        <v>0.25</v>
      </c>
      <c r="H53" s="64">
        <v>0.38</v>
      </c>
      <c r="I53" s="64">
        <v>0.61</v>
      </c>
      <c r="J53" s="64">
        <v>0.86</v>
      </c>
      <c r="K53" s="64">
        <v>1.04</v>
      </c>
      <c r="L53" s="64">
        <v>1.01</v>
      </c>
      <c r="M53" s="64">
        <v>0.87</v>
      </c>
      <c r="N53" s="64">
        <v>0.76</v>
      </c>
      <c r="O53" s="64">
        <v>0.7</v>
      </c>
      <c r="P53" s="64">
        <v>0.64</v>
      </c>
      <c r="Q53" s="64">
        <v>0.6</v>
      </c>
      <c r="R53" s="64">
        <v>0.55000000000000004</v>
      </c>
      <c r="S53" s="64">
        <v>0.56999999999999995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0.05</v>
      </c>
      <c r="C56" s="64">
        <v>0.15</v>
      </c>
      <c r="D56" s="68">
        <v>0.6</v>
      </c>
      <c r="E56" s="64">
        <v>0.95</v>
      </c>
      <c r="F56" s="68">
        <v>0.7</v>
      </c>
      <c r="G56" s="64">
        <v>0.55000000000000004</v>
      </c>
      <c r="H56" s="112">
        <v>0.6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102</v>
      </c>
    </row>
    <row r="59" spans="1:19" ht="13.5" thickBot="1" x14ac:dyDescent="0.25">
      <c r="A59" s="90" t="s">
        <v>79</v>
      </c>
      <c r="B59" s="91">
        <v>0.61</v>
      </c>
    </row>
    <row r="60" spans="1:19" ht="13.5" thickBot="1" x14ac:dyDescent="0.25">
      <c r="A60" s="90" t="s">
        <v>80</v>
      </c>
      <c r="B60" s="91">
        <v>0.6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4:M14"/>
    <mergeCell ref="B15:M15"/>
    <mergeCell ref="B16:M16"/>
    <mergeCell ref="B8:M8"/>
    <mergeCell ref="B9:M9"/>
    <mergeCell ref="B10:M10"/>
    <mergeCell ref="B11:M11"/>
    <mergeCell ref="B12:M12"/>
    <mergeCell ref="B13:M13"/>
  </mergeCells>
  <hyperlinks>
    <hyperlink ref="A62" location="INDEX!A1" display="BACK TO INDEX" xr:uid="{2B909E12-56C7-2448-BD02-A30E87FE5EFA}"/>
    <hyperlink ref="A63" location="'euroTEX FABRIC PANELS'!A1" display="BACK TO euroTEX PANELS GENERAL PAGE" xr:uid="{8B726379-065B-4EB0-8E36-AAC95AAA8CCB}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269B-8D23-DE45-B8A1-397163182EE1}">
  <sheetPr codeName="Sheet33">
    <tabColor theme="9"/>
  </sheetPr>
  <dimension ref="A8:S63"/>
  <sheetViews>
    <sheetView topLeftCell="A13" zoomScale="114" zoomScaleNormal="114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103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104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91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10.861888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1014.2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18.2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7.0000000000000007E-2</v>
      </c>
      <c r="C53" s="64">
        <v>0.11</v>
      </c>
      <c r="D53" s="64">
        <v>0.18</v>
      </c>
      <c r="E53" s="64">
        <v>0.26</v>
      </c>
      <c r="F53" s="64">
        <v>0.42</v>
      </c>
      <c r="G53" s="64">
        <v>0.51</v>
      </c>
      <c r="H53" s="64">
        <v>0.62</v>
      </c>
      <c r="I53" s="64">
        <v>0.79</v>
      </c>
      <c r="J53" s="64">
        <v>0.88</v>
      </c>
      <c r="K53" s="64">
        <v>0.98</v>
      </c>
      <c r="L53" s="64">
        <v>1</v>
      </c>
      <c r="M53" s="64">
        <v>1.03</v>
      </c>
      <c r="N53" s="64">
        <v>1.04</v>
      </c>
      <c r="O53" s="64">
        <v>1.04</v>
      </c>
      <c r="P53" s="64">
        <v>1.02</v>
      </c>
      <c r="Q53" s="64">
        <v>0.98</v>
      </c>
      <c r="R53" s="64">
        <v>0.99</v>
      </c>
      <c r="S53" s="64">
        <v>1.03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0.1</v>
      </c>
      <c r="C56" s="64">
        <v>0.4</v>
      </c>
      <c r="D56" s="68">
        <v>0.75</v>
      </c>
      <c r="E56" s="64">
        <v>1</v>
      </c>
      <c r="F56" s="68">
        <v>1</v>
      </c>
      <c r="G56" s="64">
        <v>1</v>
      </c>
      <c r="H56" s="112">
        <v>0.8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105</v>
      </c>
    </row>
    <row r="59" spans="1:19" ht="13.5" thickBot="1" x14ac:dyDescent="0.25">
      <c r="A59" s="90" t="s">
        <v>79</v>
      </c>
      <c r="B59" s="91">
        <v>0.8</v>
      </c>
    </row>
    <row r="60" spans="1:19" ht="13.5" thickBot="1" x14ac:dyDescent="0.25">
      <c r="A60" s="90" t="s">
        <v>80</v>
      </c>
      <c r="B60" s="91">
        <v>0.8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4:M14"/>
    <mergeCell ref="B15:M15"/>
    <mergeCell ref="B16:M16"/>
    <mergeCell ref="B8:M8"/>
    <mergeCell ref="B9:M9"/>
    <mergeCell ref="B10:M10"/>
    <mergeCell ref="B11:M11"/>
    <mergeCell ref="B12:M12"/>
    <mergeCell ref="B13:M13"/>
  </mergeCells>
  <hyperlinks>
    <hyperlink ref="A62" location="INDEX!A1" display="BACK TO INDEX" xr:uid="{356419FD-0D97-8148-999A-2DB1550D78EA}"/>
    <hyperlink ref="A63" location="'euroTEX FABRIC PANELS'!A1" display="BACK TO euroTEX PANELS GENERAL PAGE" xr:uid="{9EBF8C35-05D1-499D-A3C1-61AB43B78D98}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F117C-27B9-1245-8A09-90A6E85FC0BB}">
  <sheetPr codeName="Sheet34">
    <tabColor theme="9"/>
  </sheetPr>
  <dimension ref="A8:S63"/>
  <sheetViews>
    <sheetView topLeftCell="A22" zoomScale="114" zoomScaleNormal="114" workbookViewId="0">
      <selection activeCell="A62" sqref="A62"/>
    </sheetView>
  </sheetViews>
  <sheetFormatPr defaultColWidth="8.85546875" defaultRowHeight="12.75" x14ac:dyDescent="0.2"/>
  <cols>
    <col min="1" max="1" width="28" customWidth="1"/>
    <col min="2" max="2" width="9" customWidth="1"/>
  </cols>
  <sheetData>
    <row r="8" spans="1:13" x14ac:dyDescent="0.2">
      <c r="A8" s="72" t="s">
        <v>82</v>
      </c>
      <c r="B8" s="131" t="s">
        <v>106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</row>
    <row r="9" spans="1:13" x14ac:dyDescent="0.2">
      <c r="A9" s="92" t="s">
        <v>83</v>
      </c>
      <c r="B9" s="131" t="s">
        <v>107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</row>
    <row r="10" spans="1:13" ht="12.95" customHeight="1" x14ac:dyDescent="0.2">
      <c r="A10" s="92" t="s">
        <v>92</v>
      </c>
      <c r="B10" s="131" t="s">
        <v>95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</row>
    <row r="11" spans="1:13" x14ac:dyDescent="0.2"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</row>
    <row r="12" spans="1:13" x14ac:dyDescent="0.2">
      <c r="A12" s="92" t="s">
        <v>84</v>
      </c>
      <c r="B12" s="130">
        <v>10.83</v>
      </c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</row>
    <row r="13" spans="1:13" x14ac:dyDescent="0.2">
      <c r="A13" s="93" t="s">
        <v>85</v>
      </c>
      <c r="B13" s="133">
        <v>43217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</row>
    <row r="14" spans="1:13" x14ac:dyDescent="0.2">
      <c r="A14" s="93" t="s">
        <v>86</v>
      </c>
      <c r="B14" s="130">
        <v>1014.15</v>
      </c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</row>
    <row r="15" spans="1:13" x14ac:dyDescent="0.2">
      <c r="A15" s="93" t="s">
        <v>87</v>
      </c>
      <c r="B15" s="130">
        <v>18.2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</row>
    <row r="16" spans="1:13" x14ac:dyDescent="0.2">
      <c r="A16" s="93" t="s">
        <v>88</v>
      </c>
      <c r="B16" s="130">
        <v>54</v>
      </c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</row>
    <row r="17" spans="1:2" x14ac:dyDescent="0.2">
      <c r="A17" s="93"/>
    </row>
    <row r="19" spans="1:2" x14ac:dyDescent="0.2">
      <c r="A19" s="49"/>
      <c r="B19" s="49"/>
    </row>
    <row r="20" spans="1:2" x14ac:dyDescent="0.2">
      <c r="A20" s="50"/>
      <c r="B20" s="51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0"/>
      <c r="B28" s="46"/>
    </row>
    <row r="29" spans="1:2" x14ac:dyDescent="0.2">
      <c r="A29" s="50"/>
      <c r="B29" s="46"/>
    </row>
    <row r="30" spans="1:2" x14ac:dyDescent="0.2">
      <c r="A30" s="50"/>
      <c r="B30" s="46"/>
    </row>
    <row r="31" spans="1:2" x14ac:dyDescent="0.2">
      <c r="A31" s="50"/>
      <c r="B31" s="46"/>
    </row>
    <row r="32" spans="1:2" x14ac:dyDescent="0.2">
      <c r="A32" s="50"/>
      <c r="B32" s="46"/>
    </row>
    <row r="33" spans="1:2" x14ac:dyDescent="0.2">
      <c r="A33" s="50"/>
      <c r="B33" s="46"/>
    </row>
    <row r="34" spans="1:2" x14ac:dyDescent="0.2">
      <c r="A34" s="50"/>
      <c r="B34" s="46"/>
    </row>
    <row r="35" spans="1:2" x14ac:dyDescent="0.2">
      <c r="A35" s="50"/>
      <c r="B35" s="46"/>
    </row>
    <row r="36" spans="1:2" x14ac:dyDescent="0.2">
      <c r="A36" s="50"/>
      <c r="B36" s="46"/>
    </row>
    <row r="37" spans="1:2" x14ac:dyDescent="0.2">
      <c r="A37" s="50"/>
      <c r="B37" s="46"/>
    </row>
    <row r="38" spans="1:2" x14ac:dyDescent="0.2">
      <c r="A38" s="50"/>
      <c r="B38" s="46"/>
    </row>
    <row r="39" spans="1:2" x14ac:dyDescent="0.2">
      <c r="A39" s="5"/>
      <c r="B39" s="5"/>
    </row>
    <row r="41" spans="1:2" x14ac:dyDescent="0.2">
      <c r="A41" s="4"/>
    </row>
    <row r="42" spans="1:2" x14ac:dyDescent="0.2">
      <c r="A42" s="4"/>
    </row>
    <row r="51" spans="1:19" ht="13.5" thickBot="1" x14ac:dyDescent="0.25"/>
    <row r="52" spans="1:19" ht="26.25" thickBot="1" x14ac:dyDescent="0.25">
      <c r="A52" s="56" t="s">
        <v>53</v>
      </c>
      <c r="B52" s="57">
        <v>100</v>
      </c>
      <c r="C52" s="57">
        <v>125</v>
      </c>
      <c r="D52" s="57">
        <v>160</v>
      </c>
      <c r="E52" s="57">
        <v>200</v>
      </c>
      <c r="F52" s="57">
        <v>250</v>
      </c>
      <c r="G52" s="57">
        <v>315</v>
      </c>
      <c r="H52" s="57">
        <v>400</v>
      </c>
      <c r="I52" s="57">
        <v>500</v>
      </c>
      <c r="J52" s="57">
        <v>630</v>
      </c>
      <c r="K52" s="57">
        <v>800</v>
      </c>
      <c r="L52" s="57">
        <v>1000</v>
      </c>
      <c r="M52" s="57">
        <v>1250</v>
      </c>
      <c r="N52" s="57">
        <v>1600</v>
      </c>
      <c r="O52" s="57">
        <v>2000</v>
      </c>
      <c r="P52" s="57">
        <v>2500</v>
      </c>
      <c r="Q52" s="57">
        <v>3150</v>
      </c>
      <c r="R52" s="57">
        <v>4000</v>
      </c>
      <c r="S52" s="58">
        <v>5000</v>
      </c>
    </row>
    <row r="53" spans="1:19" ht="29.25" thickBot="1" x14ac:dyDescent="0.25">
      <c r="A53" s="59" t="s">
        <v>52</v>
      </c>
      <c r="B53" s="64">
        <v>0.02</v>
      </c>
      <c r="C53" s="64">
        <v>0.02</v>
      </c>
      <c r="D53" s="64">
        <v>0.06</v>
      </c>
      <c r="E53" s="64">
        <v>0.09</v>
      </c>
      <c r="F53" s="64">
        <v>0.16</v>
      </c>
      <c r="G53" s="64">
        <v>0.2</v>
      </c>
      <c r="H53" s="64">
        <v>0.27</v>
      </c>
      <c r="I53" s="64">
        <v>0.42</v>
      </c>
      <c r="J53" s="64">
        <v>0.57999999999999996</v>
      </c>
      <c r="K53" s="64">
        <v>0.67</v>
      </c>
      <c r="L53" s="64">
        <v>0.77</v>
      </c>
      <c r="M53" s="64">
        <v>0.86</v>
      </c>
      <c r="N53" s="64">
        <v>0.92</v>
      </c>
      <c r="O53" s="64">
        <v>1.02</v>
      </c>
      <c r="P53" s="64">
        <v>1.06</v>
      </c>
      <c r="Q53" s="64">
        <v>1.05</v>
      </c>
      <c r="R53" s="64">
        <v>1.03</v>
      </c>
      <c r="S53" s="64">
        <v>1.02</v>
      </c>
    </row>
    <row r="54" spans="1:19" ht="13.5" thickBot="1" x14ac:dyDescent="0.25">
      <c r="A54" s="61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19" ht="30" customHeight="1" thickBot="1" x14ac:dyDescent="0.25">
      <c r="A55" s="54" t="s">
        <v>60</v>
      </c>
      <c r="B55" s="63">
        <v>125</v>
      </c>
      <c r="C55" s="63">
        <v>250</v>
      </c>
      <c r="D55" s="63">
        <v>500</v>
      </c>
      <c r="E55" s="63">
        <v>1000</v>
      </c>
      <c r="F55" s="63">
        <v>2000</v>
      </c>
      <c r="G55" s="63">
        <v>4000</v>
      </c>
      <c r="H55" s="112" t="s">
        <v>80</v>
      </c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19" ht="30.95" customHeight="1" thickBot="1" x14ac:dyDescent="0.25">
      <c r="A56" s="55" t="s">
        <v>61</v>
      </c>
      <c r="B56" s="67">
        <v>0.05</v>
      </c>
      <c r="C56" s="64">
        <v>0.15</v>
      </c>
      <c r="D56" s="68">
        <v>0.4</v>
      </c>
      <c r="E56" s="64">
        <v>0.75</v>
      </c>
      <c r="F56" s="68">
        <v>1</v>
      </c>
      <c r="G56" s="64">
        <v>1</v>
      </c>
      <c r="H56" s="112">
        <v>0.6</v>
      </c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19" ht="13.5" thickBot="1" x14ac:dyDescent="0.25"/>
    <row r="58" spans="1:19" ht="13.5" thickBot="1" x14ac:dyDescent="0.25">
      <c r="A58" s="54" t="s">
        <v>78</v>
      </c>
      <c r="B58" s="63" t="s">
        <v>108</v>
      </c>
    </row>
    <row r="59" spans="1:19" ht="13.5" thickBot="1" x14ac:dyDescent="0.25">
      <c r="A59" s="90" t="s">
        <v>79</v>
      </c>
      <c r="B59" s="91">
        <v>0.59</v>
      </c>
    </row>
    <row r="60" spans="1:19" ht="13.5" thickBot="1" x14ac:dyDescent="0.25">
      <c r="A60" s="90" t="s">
        <v>80</v>
      </c>
      <c r="B60" s="91">
        <v>0.6</v>
      </c>
    </row>
    <row r="62" spans="1:19" x14ac:dyDescent="0.2">
      <c r="A62" s="4" t="s">
        <v>56</v>
      </c>
    </row>
    <row r="63" spans="1:19" x14ac:dyDescent="0.2">
      <c r="A63" s="4" t="s">
        <v>321</v>
      </c>
    </row>
  </sheetData>
  <mergeCells count="9">
    <mergeCell ref="B14:M14"/>
    <mergeCell ref="B15:M15"/>
    <mergeCell ref="B16:M16"/>
    <mergeCell ref="B8:M8"/>
    <mergeCell ref="B9:M9"/>
    <mergeCell ref="B10:M10"/>
    <mergeCell ref="B11:M11"/>
    <mergeCell ref="B12:M12"/>
    <mergeCell ref="B13:M13"/>
  </mergeCells>
  <hyperlinks>
    <hyperlink ref="A62" location="INDEX!A1" display="BACK TO INDEX" xr:uid="{605F6D11-0723-5C47-A23D-6C11CEA28A84}"/>
    <hyperlink ref="A63" location="'euroTEX FABRIC PANELS'!A1" display="BACK TO euroTEX PANELS GENERAL PAGE" xr:uid="{FAF898D3-4C11-4889-893F-CC049F169E34}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6F2A-2D83-48E8-ADEC-EBAC0E0988D9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4" tint="0.79998168889431442"/>
  </sheetPr>
  <dimension ref="A1:S48"/>
  <sheetViews>
    <sheetView workbookViewId="0">
      <selection activeCell="A47" sqref="A47"/>
    </sheetView>
  </sheetViews>
  <sheetFormatPr defaultColWidth="8.85546875" defaultRowHeight="12.75" x14ac:dyDescent="0.2"/>
  <cols>
    <col min="1" max="1" width="23.85546875" customWidth="1"/>
    <col min="2" max="2" width="8" customWidth="1"/>
  </cols>
  <sheetData>
    <row r="1" spans="1:18" x14ac:dyDescent="0.2">
      <c r="R1" s="72"/>
    </row>
    <row r="7" spans="1:18" x14ac:dyDescent="0.2">
      <c r="C7" s="47"/>
    </row>
    <row r="8" spans="1:18" x14ac:dyDescent="0.2">
      <c r="A8" s="53"/>
      <c r="B8" s="53"/>
      <c r="C8" s="5"/>
      <c r="D8" s="5"/>
      <c r="E8" s="5"/>
      <c r="F8" s="5"/>
      <c r="G8" s="5"/>
    </row>
    <row r="9" spans="1:18" ht="13.35" customHeight="1" x14ac:dyDescent="0.2">
      <c r="A9" s="50"/>
      <c r="B9" s="51"/>
      <c r="C9" s="2"/>
      <c r="D9" s="2"/>
      <c r="E9" s="5"/>
      <c r="F9" s="5"/>
      <c r="G9" s="5"/>
    </row>
    <row r="10" spans="1:18" x14ac:dyDescent="0.2">
      <c r="A10" s="50"/>
      <c r="B10" s="52"/>
      <c r="C10" s="2"/>
      <c r="D10" s="2"/>
      <c r="E10" s="5"/>
    </row>
    <row r="11" spans="1:18" x14ac:dyDescent="0.2">
      <c r="A11" s="50"/>
      <c r="B11" s="52"/>
      <c r="C11" s="2"/>
      <c r="D11" s="2"/>
      <c r="E11" s="5"/>
    </row>
    <row r="12" spans="1:18" x14ac:dyDescent="0.2">
      <c r="A12" s="50"/>
      <c r="B12" s="52"/>
      <c r="C12" s="2"/>
      <c r="D12" s="2"/>
      <c r="E12" s="5"/>
    </row>
    <row r="13" spans="1:18" x14ac:dyDescent="0.2">
      <c r="A13" s="50"/>
      <c r="B13" s="52"/>
      <c r="C13" s="2"/>
      <c r="D13" s="2"/>
      <c r="E13" s="5"/>
    </row>
    <row r="14" spans="1:18" x14ac:dyDescent="0.2">
      <c r="A14" s="50"/>
      <c r="B14" s="52"/>
      <c r="C14" s="2"/>
      <c r="D14" s="2"/>
      <c r="E14" s="5"/>
    </row>
    <row r="15" spans="1:18" x14ac:dyDescent="0.2">
      <c r="A15" s="50"/>
      <c r="B15" s="52"/>
      <c r="C15" s="2"/>
      <c r="D15" s="2"/>
      <c r="E15" s="5"/>
    </row>
    <row r="16" spans="1:18" x14ac:dyDescent="0.2">
      <c r="A16" s="50"/>
      <c r="B16" s="52"/>
      <c r="C16" s="2"/>
      <c r="D16" s="2"/>
      <c r="E16" s="5"/>
    </row>
    <row r="17" spans="1:7" x14ac:dyDescent="0.2">
      <c r="A17" s="50"/>
      <c r="B17" s="52"/>
      <c r="C17" s="2"/>
      <c r="D17" s="2"/>
      <c r="E17" s="5"/>
    </row>
    <row r="18" spans="1:7" x14ac:dyDescent="0.2">
      <c r="A18" s="50"/>
      <c r="B18" s="52"/>
      <c r="C18" s="2"/>
      <c r="D18" s="2"/>
      <c r="E18" s="5"/>
    </row>
    <row r="19" spans="1:7" x14ac:dyDescent="0.2">
      <c r="A19" s="50"/>
      <c r="B19" s="52"/>
      <c r="C19" s="2"/>
      <c r="D19" s="2"/>
      <c r="E19" s="5"/>
    </row>
    <row r="20" spans="1:7" x14ac:dyDescent="0.2">
      <c r="A20" s="50"/>
      <c r="B20" s="52"/>
      <c r="C20" s="2"/>
      <c r="D20" s="2"/>
      <c r="E20" s="5"/>
    </row>
    <row r="21" spans="1:7" x14ac:dyDescent="0.2">
      <c r="A21" s="50"/>
      <c r="B21" s="52"/>
      <c r="C21" s="2"/>
      <c r="D21" s="2"/>
      <c r="E21" s="5"/>
    </row>
    <row r="22" spans="1:7" x14ac:dyDescent="0.2">
      <c r="A22" s="50"/>
      <c r="B22" s="52"/>
      <c r="C22" s="2"/>
      <c r="D22" s="2"/>
      <c r="E22" s="5"/>
    </row>
    <row r="23" spans="1:7" x14ac:dyDescent="0.2">
      <c r="A23" s="50"/>
      <c r="B23" s="52"/>
      <c r="C23" s="2"/>
      <c r="D23" s="2"/>
      <c r="E23" s="5"/>
    </row>
    <row r="24" spans="1:7" x14ac:dyDescent="0.2">
      <c r="A24" s="50"/>
      <c r="B24" s="52"/>
      <c r="C24" s="2"/>
      <c r="D24" s="2"/>
      <c r="E24" s="5"/>
    </row>
    <row r="25" spans="1:7" x14ac:dyDescent="0.2">
      <c r="A25" s="50"/>
      <c r="B25" s="52"/>
      <c r="C25" s="2"/>
      <c r="D25" s="2"/>
      <c r="E25" s="5"/>
    </row>
    <row r="26" spans="1:7" x14ac:dyDescent="0.2">
      <c r="A26" s="50"/>
      <c r="B26" s="52"/>
      <c r="C26" s="2"/>
      <c r="D26" s="2"/>
      <c r="E26" s="5"/>
    </row>
    <row r="27" spans="1:7" x14ac:dyDescent="0.2">
      <c r="A27" s="50"/>
      <c r="B27" s="52"/>
      <c r="C27" s="2"/>
      <c r="D27" s="2"/>
      <c r="E27" s="5"/>
    </row>
    <row r="28" spans="1:7" x14ac:dyDescent="0.2">
      <c r="A28" s="5"/>
      <c r="B28" s="5"/>
      <c r="C28" s="5"/>
      <c r="D28" s="5"/>
      <c r="E28" s="5"/>
      <c r="F28" s="5"/>
      <c r="G28" s="5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71">
        <v>7.0000000000000007E-2</v>
      </c>
      <c r="C42" s="71">
        <v>0.12</v>
      </c>
      <c r="D42" s="71">
        <v>0.19</v>
      </c>
      <c r="E42" s="71">
        <v>0.2</v>
      </c>
      <c r="F42" s="71">
        <v>0.3</v>
      </c>
      <c r="G42" s="71">
        <v>0.3</v>
      </c>
      <c r="H42" s="71">
        <v>0.28999999999999998</v>
      </c>
      <c r="I42" s="71">
        <v>0.28999999999999998</v>
      </c>
      <c r="J42" s="71">
        <v>0.28999999999999998</v>
      </c>
      <c r="K42" s="71">
        <v>0.37</v>
      </c>
      <c r="L42" s="71">
        <v>0.37</v>
      </c>
      <c r="M42" s="71">
        <v>0.38</v>
      </c>
      <c r="N42" s="71">
        <v>0.41</v>
      </c>
      <c r="O42" s="71">
        <v>0.45</v>
      </c>
      <c r="P42" s="71">
        <v>0.46</v>
      </c>
      <c r="Q42" s="71">
        <v>0.53</v>
      </c>
      <c r="R42" s="71">
        <v>0.51</v>
      </c>
      <c r="S42" s="71">
        <v>0.52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0.15</v>
      </c>
      <c r="C45" s="64">
        <v>0.25</v>
      </c>
      <c r="D45" s="68">
        <v>0.3</v>
      </c>
      <c r="E45" s="64">
        <v>0.4</v>
      </c>
      <c r="F45" s="68">
        <v>0.45</v>
      </c>
      <c r="G45" s="64">
        <v>0.5</v>
      </c>
      <c r="H45" s="112">
        <f>ROUND(SUM((C45+D45+E45+F45)/4),2)</f>
        <v>0.35</v>
      </c>
      <c r="I45" s="62"/>
      <c r="J45" s="62"/>
      <c r="K45" s="62"/>
      <c r="L45" s="62"/>
      <c r="M45" s="62"/>
      <c r="N45" s="62"/>
      <c r="O45" s="62"/>
      <c r="P45" s="62"/>
      <c r="Q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500-000000000000}"/>
    <hyperlink ref="A48" location="'euroHUSH S1 SLOTTED PANELS'!A1" display="BACK TO S1 SLOTTED PANELS GENERAL PAGE" xr:uid="{00000000-0004-0000-0500-000001000000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4" tint="0.79998168889431442"/>
  </sheetPr>
  <dimension ref="A8:S48"/>
  <sheetViews>
    <sheetView zoomScaleNormal="100"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18" x14ac:dyDescent="0.2">
      <c r="A8" s="53"/>
      <c r="B8" s="53"/>
    </row>
    <row r="9" spans="1:18" x14ac:dyDescent="0.2">
      <c r="A9" s="50"/>
      <c r="B9" s="51"/>
      <c r="R9" t="s">
        <v>54</v>
      </c>
    </row>
    <row r="10" spans="1:18" x14ac:dyDescent="0.2">
      <c r="A10" s="50"/>
      <c r="B10" s="46"/>
      <c r="R10" t="s">
        <v>54</v>
      </c>
    </row>
    <row r="11" spans="1:18" x14ac:dyDescent="0.2">
      <c r="A11" s="50"/>
      <c r="B11" s="46"/>
      <c r="R11" t="s">
        <v>54</v>
      </c>
    </row>
    <row r="12" spans="1:18" x14ac:dyDescent="0.2">
      <c r="A12" s="50"/>
      <c r="B12" s="46"/>
      <c r="R12" t="s">
        <v>54</v>
      </c>
    </row>
    <row r="13" spans="1:18" x14ac:dyDescent="0.2">
      <c r="A13" s="50"/>
      <c r="B13" s="46"/>
      <c r="R13" t="s">
        <v>54</v>
      </c>
    </row>
    <row r="14" spans="1:18" x14ac:dyDescent="0.2">
      <c r="A14" s="50"/>
      <c r="B14" s="46"/>
      <c r="R14" t="s">
        <v>55</v>
      </c>
    </row>
    <row r="15" spans="1:18" x14ac:dyDescent="0.2">
      <c r="A15" s="50"/>
      <c r="B15" s="46"/>
      <c r="R15" t="s">
        <v>54</v>
      </c>
    </row>
    <row r="16" spans="1:18" x14ac:dyDescent="0.2">
      <c r="A16" s="50"/>
      <c r="B16" s="46"/>
      <c r="R16" t="s">
        <v>54</v>
      </c>
    </row>
    <row r="17" spans="1:18" x14ac:dyDescent="0.2">
      <c r="A17" s="50"/>
      <c r="B17" s="46"/>
      <c r="R17" t="s">
        <v>54</v>
      </c>
    </row>
    <row r="18" spans="1:18" x14ac:dyDescent="0.2">
      <c r="A18" s="50"/>
      <c r="B18" s="46"/>
      <c r="R18" t="s">
        <v>54</v>
      </c>
    </row>
    <row r="19" spans="1:18" x14ac:dyDescent="0.2">
      <c r="A19" s="50"/>
      <c r="B19" s="46"/>
      <c r="R19" t="s">
        <v>55</v>
      </c>
    </row>
    <row r="20" spans="1:18" x14ac:dyDescent="0.2">
      <c r="A20" s="50"/>
      <c r="B20" s="46"/>
      <c r="R20" t="s">
        <v>54</v>
      </c>
    </row>
    <row r="21" spans="1:18" x14ac:dyDescent="0.2">
      <c r="A21" s="50"/>
      <c r="B21" s="46"/>
      <c r="R21" t="s">
        <v>54</v>
      </c>
    </row>
    <row r="22" spans="1:18" x14ac:dyDescent="0.2">
      <c r="A22" s="50"/>
      <c r="B22" s="46"/>
      <c r="R22" t="s">
        <v>54</v>
      </c>
    </row>
    <row r="23" spans="1:18" x14ac:dyDescent="0.2">
      <c r="A23" s="50"/>
      <c r="B23" s="46"/>
      <c r="R23" t="s">
        <v>54</v>
      </c>
    </row>
    <row r="24" spans="1:18" x14ac:dyDescent="0.2">
      <c r="A24" s="50"/>
      <c r="B24" s="46"/>
      <c r="R24" t="s">
        <v>54</v>
      </c>
    </row>
    <row r="25" spans="1:18" x14ac:dyDescent="0.2">
      <c r="A25" s="50"/>
      <c r="B25" s="46"/>
      <c r="R25" t="s">
        <v>54</v>
      </c>
    </row>
    <row r="26" spans="1:18" x14ac:dyDescent="0.2">
      <c r="A26" s="50"/>
      <c r="B26" s="46"/>
      <c r="R26" t="s">
        <v>54</v>
      </c>
    </row>
    <row r="27" spans="1:18" x14ac:dyDescent="0.2">
      <c r="A27" s="50"/>
      <c r="B27" s="46"/>
      <c r="R27" t="s">
        <v>55</v>
      </c>
    </row>
    <row r="28" spans="1:18" x14ac:dyDescent="0.2">
      <c r="A28" s="5"/>
      <c r="B28" s="5"/>
      <c r="R28" t="s">
        <v>54</v>
      </c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0.08</v>
      </c>
      <c r="C42" s="64">
        <v>0.11</v>
      </c>
      <c r="D42" s="64">
        <v>0.2</v>
      </c>
      <c r="E42" s="64">
        <v>0.24</v>
      </c>
      <c r="F42" s="64">
        <v>0.34</v>
      </c>
      <c r="G42" s="64">
        <v>0.46</v>
      </c>
      <c r="H42" s="64">
        <v>0.6</v>
      </c>
      <c r="I42" s="64">
        <v>0.74</v>
      </c>
      <c r="J42" s="64">
        <v>0.84</v>
      </c>
      <c r="K42" s="64">
        <v>0.87</v>
      </c>
      <c r="L42" s="64">
        <v>0.91</v>
      </c>
      <c r="M42" s="64">
        <v>0.83</v>
      </c>
      <c r="N42" s="64">
        <v>0.66</v>
      </c>
      <c r="O42" s="64">
        <v>0.48</v>
      </c>
      <c r="P42" s="64">
        <v>0.34</v>
      </c>
      <c r="Q42" s="64">
        <v>0.28999999999999998</v>
      </c>
      <c r="R42" s="64">
        <v>0.27</v>
      </c>
      <c r="S42" s="64">
        <v>0.28000000000000003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0.15</v>
      </c>
      <c r="C45" s="64">
        <v>0.35</v>
      </c>
      <c r="D45" s="68">
        <v>0.75</v>
      </c>
      <c r="E45" s="64">
        <v>0.85</v>
      </c>
      <c r="F45" s="68">
        <v>0.5</v>
      </c>
      <c r="G45" s="64">
        <v>0.3</v>
      </c>
      <c r="H45" s="112">
        <v>0.6</v>
      </c>
      <c r="I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600-000000000000}"/>
    <hyperlink ref="A48" location="'euroHUSH S1 SLOTTED PANELS'!A1" display="BACK TO S1 SLOTTED PANELS GENERAL PAGE" xr:uid="{00000000-0004-0000-0600-000001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4" tint="0.79998168889431442"/>
  </sheetPr>
  <dimension ref="A8:S48"/>
  <sheetViews>
    <sheetView workbookViewId="0">
      <selection activeCell="A47" sqref="A47"/>
    </sheetView>
  </sheetViews>
  <sheetFormatPr defaultColWidth="8.85546875" defaultRowHeight="12.75" x14ac:dyDescent="0.2"/>
  <cols>
    <col min="1" max="1" width="24.85546875" customWidth="1"/>
    <col min="2" max="2" width="9" customWidth="1"/>
  </cols>
  <sheetData>
    <row r="8" spans="1:2" x14ac:dyDescent="0.2">
      <c r="A8" s="49"/>
      <c r="B8" s="49"/>
    </row>
    <row r="9" spans="1:2" x14ac:dyDescent="0.2">
      <c r="A9" s="50"/>
      <c r="B9" s="51"/>
    </row>
    <row r="10" spans="1:2" x14ac:dyDescent="0.2">
      <c r="A10" s="50"/>
      <c r="B10" s="46"/>
    </row>
    <row r="11" spans="1:2" x14ac:dyDescent="0.2">
      <c r="A11" s="50"/>
      <c r="B11" s="46"/>
    </row>
    <row r="12" spans="1:2" x14ac:dyDescent="0.2">
      <c r="A12" s="50"/>
      <c r="B12" s="46"/>
    </row>
    <row r="13" spans="1:2" x14ac:dyDescent="0.2">
      <c r="A13" s="50"/>
      <c r="B13" s="46"/>
    </row>
    <row r="14" spans="1:2" x14ac:dyDescent="0.2">
      <c r="A14" s="50"/>
      <c r="B14" s="46"/>
    </row>
    <row r="15" spans="1:2" x14ac:dyDescent="0.2">
      <c r="A15" s="50"/>
      <c r="B15" s="46"/>
    </row>
    <row r="16" spans="1:2" x14ac:dyDescent="0.2">
      <c r="A16" s="50"/>
      <c r="B16" s="46"/>
    </row>
    <row r="17" spans="1:2" x14ac:dyDescent="0.2">
      <c r="A17" s="50"/>
      <c r="B17" s="46"/>
    </row>
    <row r="18" spans="1:2" x14ac:dyDescent="0.2">
      <c r="A18" s="50"/>
      <c r="B18" s="46"/>
    </row>
    <row r="19" spans="1:2" x14ac:dyDescent="0.2">
      <c r="A19" s="50"/>
      <c r="B19" s="46"/>
    </row>
    <row r="20" spans="1:2" x14ac:dyDescent="0.2">
      <c r="A20" s="50"/>
      <c r="B20" s="46"/>
    </row>
    <row r="21" spans="1:2" x14ac:dyDescent="0.2">
      <c r="A21" s="50"/>
      <c r="B21" s="46"/>
    </row>
    <row r="22" spans="1:2" x14ac:dyDescent="0.2">
      <c r="A22" s="50"/>
      <c r="B22" s="46"/>
    </row>
    <row r="23" spans="1:2" x14ac:dyDescent="0.2">
      <c r="A23" s="50"/>
      <c r="B23" s="46"/>
    </row>
    <row r="24" spans="1:2" x14ac:dyDescent="0.2">
      <c r="A24" s="50"/>
      <c r="B24" s="46"/>
    </row>
    <row r="25" spans="1:2" x14ac:dyDescent="0.2">
      <c r="A25" s="50"/>
      <c r="B25" s="46"/>
    </row>
    <row r="26" spans="1:2" x14ac:dyDescent="0.2">
      <c r="A26" s="50"/>
      <c r="B26" s="46"/>
    </row>
    <row r="27" spans="1:2" x14ac:dyDescent="0.2">
      <c r="A27" s="50"/>
      <c r="B27" s="46"/>
    </row>
    <row r="28" spans="1:2" x14ac:dyDescent="0.2">
      <c r="A28" s="5"/>
      <c r="B28" s="5"/>
    </row>
    <row r="30" spans="1:2" x14ac:dyDescent="0.2">
      <c r="A30" s="4"/>
    </row>
    <row r="31" spans="1:2" x14ac:dyDescent="0.2">
      <c r="A31" s="4"/>
    </row>
    <row r="40" spans="1:19" ht="13.5" thickBot="1" x14ac:dyDescent="0.25"/>
    <row r="41" spans="1:19" ht="26.25" thickBot="1" x14ac:dyDescent="0.25">
      <c r="A41" s="56" t="s">
        <v>53</v>
      </c>
      <c r="B41" s="57">
        <v>100</v>
      </c>
      <c r="C41" s="57">
        <v>125</v>
      </c>
      <c r="D41" s="57">
        <v>160</v>
      </c>
      <c r="E41" s="57">
        <v>200</v>
      </c>
      <c r="F41" s="57">
        <v>250</v>
      </c>
      <c r="G41" s="57">
        <v>315</v>
      </c>
      <c r="H41" s="57">
        <v>400</v>
      </c>
      <c r="I41" s="57">
        <v>500</v>
      </c>
      <c r="J41" s="57">
        <v>630</v>
      </c>
      <c r="K41" s="57">
        <v>800</v>
      </c>
      <c r="L41" s="57">
        <v>1000</v>
      </c>
      <c r="M41" s="57">
        <v>1250</v>
      </c>
      <c r="N41" s="57">
        <v>1600</v>
      </c>
      <c r="O41" s="57">
        <v>2000</v>
      </c>
      <c r="P41" s="57">
        <v>2500</v>
      </c>
      <c r="Q41" s="57">
        <v>3150</v>
      </c>
      <c r="R41" s="57">
        <v>4000</v>
      </c>
      <c r="S41" s="58">
        <v>5000</v>
      </c>
    </row>
    <row r="42" spans="1:19" ht="29.25" thickBot="1" x14ac:dyDescent="0.25">
      <c r="A42" s="59" t="s">
        <v>52</v>
      </c>
      <c r="B42" s="64">
        <v>7.0000000000000007E-2</v>
      </c>
      <c r="C42" s="64">
        <v>0.12</v>
      </c>
      <c r="D42" s="64">
        <v>0.26</v>
      </c>
      <c r="E42" s="64">
        <v>0.31</v>
      </c>
      <c r="F42" s="64">
        <v>0.5</v>
      </c>
      <c r="G42" s="64">
        <v>0.68</v>
      </c>
      <c r="H42" s="64">
        <v>0.87</v>
      </c>
      <c r="I42" s="64">
        <v>0.99</v>
      </c>
      <c r="J42" s="64">
        <v>1.01</v>
      </c>
      <c r="K42" s="64">
        <v>0.98</v>
      </c>
      <c r="L42" s="64">
        <v>0.91</v>
      </c>
      <c r="M42" s="64">
        <v>0.75</v>
      </c>
      <c r="N42" s="64">
        <v>0.61</v>
      </c>
      <c r="O42" s="64">
        <v>0.5</v>
      </c>
      <c r="P42" s="64">
        <v>0.4</v>
      </c>
      <c r="Q42" s="64">
        <v>0.37</v>
      </c>
      <c r="R42" s="64">
        <v>0.34</v>
      </c>
      <c r="S42" s="64">
        <v>0.35</v>
      </c>
    </row>
    <row r="43" spans="1:19" ht="13.5" thickBot="1" x14ac:dyDescent="0.25">
      <c r="A43" s="61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</row>
    <row r="44" spans="1:19" ht="30" customHeight="1" thickBot="1" x14ac:dyDescent="0.25">
      <c r="A44" s="54" t="s">
        <v>60</v>
      </c>
      <c r="B44" s="63">
        <v>125</v>
      </c>
      <c r="C44" s="63">
        <v>250</v>
      </c>
      <c r="D44" s="63">
        <v>500</v>
      </c>
      <c r="E44" s="63">
        <v>1000</v>
      </c>
      <c r="F44" s="63">
        <v>2000</v>
      </c>
      <c r="G44" s="63">
        <v>4000</v>
      </c>
      <c r="H44" s="112" t="s">
        <v>80</v>
      </c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</row>
    <row r="45" spans="1:19" ht="42" thickBot="1" x14ac:dyDescent="0.25">
      <c r="A45" s="55" t="s">
        <v>61</v>
      </c>
      <c r="B45" s="67">
        <v>0.15</v>
      </c>
      <c r="C45" s="64">
        <v>0.5</v>
      </c>
      <c r="D45" s="68">
        <v>0.95</v>
      </c>
      <c r="E45" s="64">
        <v>0.9</v>
      </c>
      <c r="F45" s="68">
        <v>0.5</v>
      </c>
      <c r="G45" s="64">
        <v>0.35</v>
      </c>
      <c r="H45" s="112">
        <v>0.7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</row>
    <row r="47" spans="1:19" x14ac:dyDescent="0.2">
      <c r="A47" s="4" t="s">
        <v>56</v>
      </c>
    </row>
    <row r="48" spans="1:19" x14ac:dyDescent="0.2">
      <c r="A48" s="4" t="s">
        <v>57</v>
      </c>
    </row>
  </sheetData>
  <hyperlinks>
    <hyperlink ref="A47" location="INDEX!A1" display="BACK TO INDEX" xr:uid="{00000000-0004-0000-0700-000000000000}"/>
    <hyperlink ref="A48" location="'euroHUSH S1 SLOTTED PANELS'!A1" display="BACK TO S1 SLOTTED PANELS GENERAL PAGE" xr:uid="{00000000-0004-0000-0700-000001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65</vt:i4>
      </vt:variant>
    </vt:vector>
  </HeadingPairs>
  <TitlesOfParts>
    <vt:vector size="65" baseType="lpstr">
      <vt:lpstr>INDEX</vt:lpstr>
      <vt:lpstr>euroHUSH S1 SLOTTED PANELS</vt:lpstr>
      <vt:lpstr>euroHUSH S4 SLOTTED PANELS</vt:lpstr>
      <vt:lpstr>euroHUSH S9 PERFORATED PANELS</vt:lpstr>
      <vt:lpstr>euroblade SLATTED PANELS</vt:lpstr>
      <vt:lpstr>euroTEX FABRIC PANELS</vt:lpstr>
      <vt:lpstr>S1 25 MS Results</vt:lpstr>
      <vt:lpstr>S1 25 P Results</vt:lpstr>
      <vt:lpstr>S1 25 GW Results</vt:lpstr>
      <vt:lpstr>S1 50 P Results</vt:lpstr>
      <vt:lpstr>S1 50 GW Results</vt:lpstr>
      <vt:lpstr>S1 50 MS Results</vt:lpstr>
      <vt:lpstr>S1 75 GW Results</vt:lpstr>
      <vt:lpstr>S1 90 GW Results</vt:lpstr>
      <vt:lpstr>S1 Linear Grooved (7) Results</vt:lpstr>
      <vt:lpstr>S1 Linear Grooved (12) Results</vt:lpstr>
      <vt:lpstr>S1 Linear Grooved (8) Results</vt:lpstr>
      <vt:lpstr>S1 Linear Grooved (13) Results</vt:lpstr>
      <vt:lpstr>S4 25 GW Results</vt:lpstr>
      <vt:lpstr>S4 50 GW Results</vt:lpstr>
      <vt:lpstr>S4 75 GW Results</vt:lpstr>
      <vt:lpstr>S4 90 GW Results</vt:lpstr>
      <vt:lpstr>S9 50 PO custom(1) Results</vt:lpstr>
      <vt:lpstr>S9 50 PO custom(2) Results</vt:lpstr>
      <vt:lpstr>S9 50 PO custom(3) Results</vt:lpstr>
      <vt:lpstr>S9 50 PO custom(4) Results</vt:lpstr>
      <vt:lpstr>S9 50 PO custom(5) Results</vt:lpstr>
      <vt:lpstr>S9 50 PO custom(6) Results</vt:lpstr>
      <vt:lpstr>S9 50 PO custom(8) Results</vt:lpstr>
      <vt:lpstr>S9 50 PO custom(9) Results</vt:lpstr>
      <vt:lpstr>S9 50 PO custom(10) Results</vt:lpstr>
      <vt:lpstr>S9 50 PO custom(11) Results</vt:lpstr>
      <vt:lpstr>S9 50 PO custom(13) Results</vt:lpstr>
      <vt:lpstr>S9 50 PO custom(14) Results</vt:lpstr>
      <vt:lpstr>S9 50 PO custom(15) Results</vt:lpstr>
      <vt:lpstr>S9 50 PO custom(16) Results</vt:lpstr>
      <vt:lpstr>S9 50 PO custom(17) Results</vt:lpstr>
      <vt:lpstr>S9 50 PO custom(18) Results</vt:lpstr>
      <vt:lpstr>S9 50 PO custom(19) Results</vt:lpstr>
      <vt:lpstr>S9 50 PO custom(20) Results</vt:lpstr>
      <vt:lpstr>S9 50 PO custom(21) Results</vt:lpstr>
      <vt:lpstr>S9 50 PO custom(22) Results</vt:lpstr>
      <vt:lpstr>S9 50 PO custom(23) Results</vt:lpstr>
      <vt:lpstr>S9 50 PO custom(24) Results</vt:lpstr>
      <vt:lpstr>S9 50 PO custom(25) Results</vt:lpstr>
      <vt:lpstr>S9 50 PO custom(26) Results</vt:lpstr>
      <vt:lpstr>S9 25 GW Results</vt:lpstr>
      <vt:lpstr>S9 50 GW Results</vt:lpstr>
      <vt:lpstr>S9 75 GW Results</vt:lpstr>
      <vt:lpstr> SP 90 GW Results</vt:lpstr>
      <vt:lpstr> S1 50 GW Results</vt:lpstr>
      <vt:lpstr> S2 50 GW Results</vt:lpstr>
      <vt:lpstr> S3 50 GW Results</vt:lpstr>
      <vt:lpstr> S1 400 GW Results</vt:lpstr>
      <vt:lpstr> S2 400 GW Results</vt:lpstr>
      <vt:lpstr> S1 Cust 400 PO14kg Results</vt:lpstr>
      <vt:lpstr> S1 Cust 400 PO48kg Results</vt:lpstr>
      <vt:lpstr> S3 400 GW Results</vt:lpstr>
      <vt:lpstr>euroTEX AC238-01</vt:lpstr>
      <vt:lpstr>euroTEX AC238-02</vt:lpstr>
      <vt:lpstr>euroTEX AC238-03</vt:lpstr>
      <vt:lpstr>euroTEX AC238-04</vt:lpstr>
      <vt:lpstr>euroTEX AC238-05</vt:lpstr>
      <vt:lpstr>euroTEX AC238-06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Europanel Data</dc:title>
  <dc:creator>Simon Lappas;Audio Systems Logic</dc:creator>
  <cp:lastModifiedBy>Barry Lancaster</cp:lastModifiedBy>
  <cp:lastPrinted>2013-03-12T05:56:05Z</cp:lastPrinted>
  <dcterms:created xsi:type="dcterms:W3CDTF">2013-03-12T05:11:31Z</dcterms:created>
  <dcterms:modified xsi:type="dcterms:W3CDTF">2026-03-12T02:12:44Z</dcterms:modified>
  <cp:contentStatus/>
</cp:coreProperties>
</file>